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4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</sheets>
  <definedNames>
    <definedName name="_xlnm._FilterDatabase" localSheetId="3" hidden="1">'Arkusz4'!$A$7:$Q$7</definedName>
    <definedName name="_xlnm._FilterDatabase" localSheetId="4" hidden="1">'Arkusz5'!$A$6:$AJ$101</definedName>
    <definedName name="_xlnm._FilterDatabase" localSheetId="5" hidden="1">'Arkusz6'!$A$4:$P$99</definedName>
    <definedName name="_xlnm._FilterDatabase" localSheetId="6" hidden="1">'Arkusz7'!$A$4:$AE$99</definedName>
    <definedName name="_xlnm._FilterDatabase" localSheetId="7" hidden="1">'Arkusz8'!$A$5:$N$100</definedName>
    <definedName name="_xlnm._FilterDatabase" localSheetId="8" hidden="1">'Arkusz9'!$A$4:$P$99</definedName>
    <definedName name="_xlnm.Print_Area" localSheetId="0">'Arkusz1'!$A$3:$X$106</definedName>
    <definedName name="_xlnm.Print_Area" localSheetId="1">'Arkusz2'!$A$1:$M$103</definedName>
    <definedName name="_xlnm.Print_Area" localSheetId="3">'Arkusz4'!$A$1:$I$102</definedName>
    <definedName name="_xlnm.Print_Area" localSheetId="4">'Arkusz5'!$A$2:$O$101</definedName>
    <definedName name="_xlnm.Print_Area" localSheetId="5">'Arkusz6'!$A$1:$M$99</definedName>
    <definedName name="_xlnm.Print_Area" localSheetId="6">'Arkusz7'!$A$1:$O$99</definedName>
    <definedName name="_xlnm.Print_Area" localSheetId="7">'Arkusz8'!$A$2:$N$100</definedName>
  </definedNames>
  <calcPr fullCalcOnLoad="1"/>
</workbook>
</file>

<file path=xl/sharedStrings.xml><?xml version="1.0" encoding="utf-8"?>
<sst xmlns="http://schemas.openxmlformats.org/spreadsheetml/2006/main" count="2764" uniqueCount="295">
  <si>
    <t>ZW</t>
  </si>
  <si>
    <t>TYP</t>
  </si>
  <si>
    <t>NAZWA JST</t>
  </si>
  <si>
    <t>Dochody</t>
  </si>
  <si>
    <t>% wykonania</t>
  </si>
  <si>
    <t>Wydatki</t>
  </si>
  <si>
    <t xml:space="preserve">ogółem </t>
  </si>
  <si>
    <t>z tego:</t>
  </si>
  <si>
    <t xml:space="preserve">Ogółem </t>
  </si>
  <si>
    <t>dochody ogółem</t>
  </si>
  <si>
    <t>dochody bieżące</t>
  </si>
  <si>
    <t>dochody majątkowe</t>
  </si>
  <si>
    <t>ze sprzedaży majątku</t>
  </si>
  <si>
    <t xml:space="preserve">ogółem 
</t>
  </si>
  <si>
    <t>wydatki ogółem</t>
  </si>
  <si>
    <t>wydatki bieżące</t>
  </si>
  <si>
    <t>wydatki majątkowe</t>
  </si>
  <si>
    <t>w tym:</t>
  </si>
  <si>
    <t>plan</t>
  </si>
  <si>
    <t>wykonanie</t>
  </si>
  <si>
    <t>zł</t>
  </si>
  <si>
    <t>%</t>
  </si>
  <si>
    <t>G</t>
  </si>
  <si>
    <t>GOZDNICA</t>
  </si>
  <si>
    <t>GUBIN</t>
  </si>
  <si>
    <t>KOSTRZYN nad Odrą</t>
  </si>
  <si>
    <t>ŁĘKNICA</t>
  </si>
  <si>
    <t>NOWA SÓL</t>
  </si>
  <si>
    <t>ŻAGAŃ</t>
  </si>
  <si>
    <t>ŻARY</t>
  </si>
  <si>
    <t>BLEDZEW</t>
  </si>
  <si>
    <t>BOBROWICE</t>
  </si>
  <si>
    <t>BOGDANIEC</t>
  </si>
  <si>
    <t>BOJADŁA</t>
  </si>
  <si>
    <t>BRODY</t>
  </si>
  <si>
    <t>BRZEŹNICA</t>
  </si>
  <si>
    <t>BYTNICA</t>
  </si>
  <si>
    <t>DĄBIE</t>
  </si>
  <si>
    <t>DESZCZNO</t>
  </si>
  <si>
    <t>GÓRZYCA</t>
  </si>
  <si>
    <t>KŁODAWA</t>
  </si>
  <si>
    <t>KOLSKO</t>
  </si>
  <si>
    <t>KRZESZYCE</t>
  </si>
  <si>
    <t>LIPINKI ŁUŻYCKIE</t>
  </si>
  <si>
    <t>LUBISZYN</t>
  </si>
  <si>
    <t>LUBRZA</t>
  </si>
  <si>
    <t>ŁAGÓW</t>
  </si>
  <si>
    <t>MASZEWO</t>
  </si>
  <si>
    <t>NIEGOSŁAWICE</t>
  </si>
  <si>
    <t>PRZEWÓZ</t>
  </si>
  <si>
    <t>PRZYTOCZNA</t>
  </si>
  <si>
    <t>PSZCZEW</t>
  </si>
  <si>
    <t>SANTOK</t>
  </si>
  <si>
    <t>SIEDLISKO</t>
  </si>
  <si>
    <t>SKĄPE</t>
  </si>
  <si>
    <t>SŁOŃSK</t>
  </si>
  <si>
    <t>STARE KUROWO</t>
  </si>
  <si>
    <t>SZCZANIEC</t>
  </si>
  <si>
    <t>ŚWIDNICA</t>
  </si>
  <si>
    <t>TRZEBIECHÓW</t>
  </si>
  <si>
    <t>TRZEBIEL</t>
  </si>
  <si>
    <t>TUPLICE</t>
  </si>
  <si>
    <t>WYMIARKI</t>
  </si>
  <si>
    <t>ZABÓR</t>
  </si>
  <si>
    <t>ZWIERZYN</t>
  </si>
  <si>
    <t>BABIMOST</t>
  </si>
  <si>
    <t>BYTOM ODRZAŃSKI</t>
  </si>
  <si>
    <t>CYBINKA</t>
  </si>
  <si>
    <t>CZERWIEŃSK</t>
  </si>
  <si>
    <t>DOBIEGNIEW</t>
  </si>
  <si>
    <t>DREZDENKO</t>
  </si>
  <si>
    <t>IŁOWA</t>
  </si>
  <si>
    <t>JASIEŃ</t>
  </si>
  <si>
    <t>KARGOWA</t>
  </si>
  <si>
    <t>KOŻUCHÓW</t>
  </si>
  <si>
    <t>KROSNO ODRZAŃSKIE</t>
  </si>
  <si>
    <t>LUBNIEWICE</t>
  </si>
  <si>
    <t>LUBSKO</t>
  </si>
  <si>
    <t>MAŁOMICE</t>
  </si>
  <si>
    <t>MIĘDZYRZECZ</t>
  </si>
  <si>
    <t>NOWE MIASTECZKO</t>
  </si>
  <si>
    <t>NOWOGRÓD BOBRZAŃSKI</t>
  </si>
  <si>
    <t>OŚNO LUBUSKIE</t>
  </si>
  <si>
    <t>OTYŃ</t>
  </si>
  <si>
    <t>RZEPIN</t>
  </si>
  <si>
    <t>SKWIERZYNA</t>
  </si>
  <si>
    <t>SŁAWA</t>
  </si>
  <si>
    <t>SŁUBICE</t>
  </si>
  <si>
    <t>STRZELCE KRAJEŃSKIE</t>
  </si>
  <si>
    <t>SULECHÓW</t>
  </si>
  <si>
    <t>SULĘCIN</t>
  </si>
  <si>
    <t>SZLICHTYNGOWA</t>
  </si>
  <si>
    <t>SZPROTAWA</t>
  </si>
  <si>
    <t>ŚWIEBODZIN</t>
  </si>
  <si>
    <t>TORZYM</t>
  </si>
  <si>
    <t>TRZCIEL</t>
  </si>
  <si>
    <t>WITNICA</t>
  </si>
  <si>
    <t>WSCHOWA</t>
  </si>
  <si>
    <t>ZBĄSZYNEK</t>
  </si>
  <si>
    <t>M</t>
  </si>
  <si>
    <t>Gorzów Wielkopolski</t>
  </si>
  <si>
    <t>Zielona Góra</t>
  </si>
  <si>
    <t>P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</si>
  <si>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</si>
  <si>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</si>
  <si>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</si>
  <si>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</si>
  <si>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</si>
  <si>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</si>
  <si>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</si>
  <si>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</si>
  <si>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wschowski</t>
  </si>
  <si>
    <t>zielonogórski</t>
  </si>
  <si>
    <t>żagański</t>
  </si>
  <si>
    <t>żarski</t>
  </si>
  <si>
    <t>W</t>
  </si>
  <si>
    <t>lubuskie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</si>
  <si>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</si>
  <si>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</si>
  <si>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</si>
  <si>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</si>
  <si>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</si>
  <si>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</si>
  <si>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</si>
  <si>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</si>
  <si>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</si>
  <si>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</si>
  <si>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</si>
  <si>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</si>
  <si>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</si>
  <si>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</si>
  <si>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</si>
  <si>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</si>
  <si>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</si>
  <si>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</si>
  <si>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</si>
  <si>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</si>
  <si>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</si>
  <si>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</si>
  <si>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</si>
  <si>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</si>
  <si>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</si>
  <si>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</si>
  <si>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</si>
  <si>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</si>
  <si>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</si>
  <si>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</si>
  <si>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</si>
  <si>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</si>
  <si>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</si>
  <si>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</si>
  <si>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</si>
  <si>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</si>
  <si>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</si>
  <si>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</si>
  <si>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</si>
  <si>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</si>
  <si>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</si>
  <si>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</si>
  <si>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</si>
  <si>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</si>
  <si>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</si>
  <si>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</si>
  <si>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</si>
  <si>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</si>
  <si>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</si>
  <si>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</si>
  <si>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</si>
  <si>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</si>
  <si>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</si>
  <si>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</si>
  <si>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</si>
  <si>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</si>
  <si>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</si>
  <si>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</si>
  <si>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</si>
  <si>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</si>
  <si>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</si>
  <si>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</si>
  <si>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</si>
  <si>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</si>
  <si>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</si>
  <si>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</si>
  <si>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</si>
  <si>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</si>
  <si>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</si>
  <si>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</si>
  <si>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</si>
  <si>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</si>
  <si>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</si>
  <si>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</si>
  <si>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</si>
  <si>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</si>
  <si>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</si>
  <si>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</si>
  <si>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</si>
  <si>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</si>
  <si>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</si>
  <si>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</si>
  <si>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</si>
  <si>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</si>
  <si>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</si>
  <si>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</si>
  <si>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</si>
  <si>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</si>
  <si>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</si>
  <si>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</si>
  <si>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</si>
  <si>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</si>
  <si>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</si>
  <si>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</si>
  <si>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</si>
  <si>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</si>
  <si>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Tabela 1. Dochody i wydatki (plan i wykonanie) lubuskich JST wg stanu na koniec 2018 r. (w zł)</t>
  </si>
  <si>
    <t>Wynik budżetu</t>
  </si>
  <si>
    <t>Wynik operacyjny</t>
  </si>
  <si>
    <t>Wynik majątkowy</t>
  </si>
  <si>
    <t>Przychody</t>
  </si>
  <si>
    <t>w tym</t>
  </si>
  <si>
    <t>Rozchody</t>
  </si>
  <si>
    <t>ogółem</t>
  </si>
  <si>
    <t>Tabela 2. Wynik budżetu, przychody i rozchody (plan i wykonanie) lubuskich JST wg stanu na koniec 2018 r. (w zł)</t>
  </si>
  <si>
    <t>Zobowiązania</t>
  </si>
  <si>
    <t>zobowiązań wymagalnych</t>
  </si>
  <si>
    <t>wobec ZUS,FP, KRUS</t>
  </si>
  <si>
    <t>Lp.</t>
  </si>
  <si>
    <t>Typ</t>
  </si>
  <si>
    <t>Nazwa</t>
  </si>
  <si>
    <t>Relacja zobowiązań ogółem  
do wykonannych dochodów</t>
  </si>
  <si>
    <t>kredytów i pozyczek oraz emizji papierów wartościowych</t>
  </si>
  <si>
    <t>z tego</t>
  </si>
  <si>
    <t>Tabela 3. Zobowiązania lubuslkich JST wg stanu na koniec 2018 r. (w zł) 
oraz relacja zobowiązab do wykonanych dochodów (%)</t>
  </si>
  <si>
    <t>NazwaJST</t>
  </si>
  <si>
    <t>NazwaJ</t>
  </si>
  <si>
    <t>Dochody ogółem</t>
  </si>
  <si>
    <t>Dochody własne</t>
  </si>
  <si>
    <t>Dochody z tytułu dotacji celowych</t>
  </si>
  <si>
    <t>podatki i opłaty</t>
  </si>
  <si>
    <t>wykonanie (w zł)</t>
  </si>
  <si>
    <t>udziały 
w podatkach dochodowych</t>
  </si>
  <si>
    <t>Dochody z tytułu subwencji ogółem</t>
  </si>
  <si>
    <t xml:space="preserve">Tablea 4. Wykonane dochody (w tym dochody własne z tytułu dotacji celowych oraz subwencji ogółm) przez lubuskiej JST w 2018 r. (w zł) </t>
  </si>
  <si>
    <t xml:space="preserve">Wydatki ogółem </t>
  </si>
  <si>
    <t xml:space="preserve">Wydatki bieżące </t>
  </si>
  <si>
    <t xml:space="preserve">Wydatki bieżące jednostek budżetowych </t>
  </si>
  <si>
    <t xml:space="preserve">Wydatki na wynagrodzenia i składki od nich naliczane </t>
  </si>
  <si>
    <t xml:space="preserve">Wydatki związane z realizacją statutowych zadań JB </t>
  </si>
  <si>
    <t xml:space="preserve">Wydatki na dotacje na zadania bieżące </t>
  </si>
  <si>
    <t xml:space="preserve">Wydatki na świadczenia na rzecz osób fizycznych </t>
  </si>
  <si>
    <t xml:space="preserve">Wydatki bieżące na programy finansowane z udziałem środków, o których mowa w art. 5 ust. 1 pkt 2 i 3 </t>
  </si>
  <si>
    <t xml:space="preserve">Wydatki na obsługę długu </t>
  </si>
  <si>
    <t xml:space="preserve">Wydatki majątkowe </t>
  </si>
  <si>
    <t xml:space="preserve">Wydatki na inwestycje i zakupy inwestycyjne </t>
  </si>
  <si>
    <t xml:space="preserve">Wydatki inwestycyjne na programy finansowane z udziałem środków, o których mowa w art. 5 ust. 1 pkt 2 i 3 </t>
  </si>
  <si>
    <t>Tabela5. Wydatki lubuskich JST w 2018 r. wg układu art.. 236 ustawy o finansach publicznych - wykonanie (w zł)</t>
  </si>
  <si>
    <t>-</t>
  </si>
  <si>
    <t xml:space="preserve">Dochody ogółem </t>
  </si>
  <si>
    <t xml:space="preserve">Dotacje celowe ogółem </t>
  </si>
  <si>
    <t xml:space="preserve">Subwencje ogółem </t>
  </si>
  <si>
    <t xml:space="preserve">Dochody bieżące </t>
  </si>
  <si>
    <t xml:space="preserve">Dochody własne bieżące </t>
  </si>
  <si>
    <t xml:space="preserve">Dochody majątkowe </t>
  </si>
  <si>
    <t xml:space="preserve">Dochody ze sprzedaży majątku </t>
  </si>
  <si>
    <t xml:space="preserve">Dochody z tytułu dotacji celowych na inwestycje i zakupy inwestycyjne ogółem </t>
  </si>
  <si>
    <t xml:space="preserve">Dochody 
z tytułu dotacji celowych na zadania bieżące ogółem </t>
  </si>
  <si>
    <t xml:space="preserve">Tabela 6. Struktura wykonanych dochodów lubuskich JST w 2018 r. 
(udział wybranych grup dochodów w dochodach ogółem w %) </t>
  </si>
  <si>
    <t>Wydatki ogółem</t>
  </si>
  <si>
    <t>Wydatki na inwestycje i zakupy inwestycyjne</t>
  </si>
  <si>
    <t>Wydatki na dotacje na zadania bieżące</t>
  </si>
  <si>
    <t>Tabela 7. Struktura wykoananych wydatków lubuskich JST w 2018 r. - udzał wybranych grup wydatków 
w wydatkach ogółem (w %)</t>
  </si>
  <si>
    <t>Dochody bieżące</t>
  </si>
  <si>
    <t>Dochody majątkowe</t>
  </si>
  <si>
    <t>Wydatki bieżące</t>
  </si>
  <si>
    <t>Wydatki majątkowe</t>
  </si>
  <si>
    <t>Zobowiązania ogółem</t>
  </si>
  <si>
    <t>Nadwyżka operacyjna 
(Db-Wb)</t>
  </si>
  <si>
    <t>Tabela 8. Wybrane wielkości budżetowe lubuskich JST w przeliczeniu na 1 miejszańca w 2018 r. (w zł)</t>
  </si>
  <si>
    <t>Dochody 
z tytułu podatków 
i opłat</t>
  </si>
  <si>
    <t>Wydatki inwestycyjne 
na programy finansowane 
z udziałem 
środków UE</t>
  </si>
  <si>
    <t>Dochody 
z tytułu udziału 
w podatkach państwowych</t>
  </si>
  <si>
    <t>Relacja zobowiązań ogółem do wykonanych dochodów ogółem</t>
  </si>
  <si>
    <t xml:space="preserve">Relacja nadwyżki  opearcyjnej do dochodów ogółem </t>
  </si>
  <si>
    <t>Samowinansowanie inwestycji (No+Dm)/ Winw</t>
  </si>
  <si>
    <t>Stopień finansowania wydatków bieżących dochodami bieżącymi 
(Db : Wb)</t>
  </si>
  <si>
    <t>Udział dochodów 
z tytułu PIT i CIT 
w dochodach bieżących</t>
  </si>
  <si>
    <t>Udział dochodów własnych 
w dochodach ogółem</t>
  </si>
  <si>
    <r>
      <t xml:space="preserve">Obciążenie wydatków bieżących wydatkami na wynagrodzenia 
i pochodne 
</t>
    </r>
    <r>
      <rPr>
        <sz val="7"/>
        <color indexed="8"/>
        <rFont val="Arial Narrow"/>
        <family val="2"/>
      </rPr>
      <t>(udział wydatków na wynagrodzenia w wydatkach bieżących)</t>
    </r>
    <r>
      <rPr>
        <sz val="9"/>
        <color indexed="8"/>
        <rFont val="Arial Narrow"/>
        <family val="2"/>
      </rPr>
      <t xml:space="preserve"> </t>
    </r>
  </si>
  <si>
    <t>Udział wydatków inwestycyjnych   
w wydatkach ogółem</t>
  </si>
  <si>
    <t>Udział wydatków 
na obsługę długu 
w wydatkach bieżących</t>
  </si>
  <si>
    <t>Relacja wydatków na obsługę długu 
do kwoty długu</t>
  </si>
  <si>
    <t>Art..243 
(wskaźnik jednoroczny)</t>
  </si>
  <si>
    <t>Wskaźnik rotacji zobowiązań (w latach) liczony jako relacja kwoty długu na koniec danego roku do nadwyżki operacyjnej danego roku</t>
  </si>
  <si>
    <t>Udział wydatków bieżących 
w wydatkach ogółem</t>
  </si>
  <si>
    <t>Tabela 9. Analiza wskaźnikowa lubuskich JST (na podstawie danych dotyczących wykonania budżetów w 2018 r.)</t>
  </si>
  <si>
    <t>,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</si>
</sst>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.0%"/>
    <numFmt numFmtId="166" formatCode="#,##0_ ;[Red]\-#,##0\ "/>
    <numFmt numFmtId="167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 CE"/>
      <family val="0"/>
    </font>
    <font>
      <sz val="12"/>
      <name val="Calibri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9"/>
      <color indexed="8"/>
      <name val="Arial Narrow"/>
      <family val="2"/>
    </font>
    <font>
      <b/>
      <sz val="11"/>
      <color indexed="8"/>
      <name val="Arial Narrow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11"/>
      <color rgb="FF000000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164" fontId="4" fillId="0" borderId="10" xfId="53" applyNumberFormat="1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1" fontId="4" fillId="0" borderId="12" xfId="52" applyNumberFormat="1" applyFont="1" applyFill="1" applyBorder="1" applyAlignment="1">
      <alignment horizontal="center" vertical="center"/>
      <protection/>
    </xf>
    <xf numFmtId="1" fontId="4" fillId="0" borderId="10" xfId="52" applyNumberFormat="1" applyFont="1" applyFill="1" applyBorder="1" applyAlignment="1">
      <alignment horizontal="center" vertical="center"/>
      <protection/>
    </xf>
    <xf numFmtId="1" fontId="4" fillId="0" borderId="13" xfId="52" applyNumberFormat="1" applyFont="1" applyFill="1" applyBorder="1" applyAlignment="1">
      <alignment horizontal="center" vertical="center"/>
      <protection/>
    </xf>
    <xf numFmtId="165" fontId="4" fillId="33" borderId="10" xfId="0" applyNumberFormat="1" applyFont="1" applyFill="1" applyBorder="1" applyAlignment="1">
      <alignment/>
    </xf>
    <xf numFmtId="165" fontId="4" fillId="34" borderId="10" xfId="0" applyNumberFormat="1" applyFont="1" applyFill="1" applyBorder="1" applyAlignment="1">
      <alignment/>
    </xf>
    <xf numFmtId="1" fontId="4" fillId="35" borderId="12" xfId="52" applyNumberFormat="1" applyFont="1" applyFill="1" applyBorder="1" applyAlignment="1">
      <alignment horizontal="center" vertical="center"/>
      <protection/>
    </xf>
    <xf numFmtId="1" fontId="4" fillId="35" borderId="10" xfId="52" applyNumberFormat="1" applyFont="1" applyFill="1" applyBorder="1" applyAlignment="1">
      <alignment horizontal="center" vertical="center"/>
      <protection/>
    </xf>
    <xf numFmtId="1" fontId="4" fillId="35" borderId="13" xfId="52" applyNumberFormat="1" applyFont="1" applyFill="1" applyBorder="1" applyAlignment="1">
      <alignment horizontal="center" vertical="center"/>
      <protection/>
    </xf>
    <xf numFmtId="166" fontId="4" fillId="0" borderId="10" xfId="0" applyNumberFormat="1" applyFont="1" applyBorder="1" applyAlignment="1">
      <alignment/>
    </xf>
    <xf numFmtId="1" fontId="4" fillId="0" borderId="10" xfId="53" applyNumberFormat="1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3" fontId="48" fillId="0" borderId="10" xfId="0" applyNumberFormat="1" applyFont="1" applyBorder="1" applyAlignment="1">
      <alignment/>
    </xf>
    <xf numFmtId="165" fontId="48" fillId="0" borderId="10" xfId="0" applyNumberFormat="1" applyFont="1" applyBorder="1" applyAlignment="1">
      <alignment/>
    </xf>
    <xf numFmtId="167" fontId="4" fillId="33" borderId="10" xfId="53" applyNumberFormat="1" applyFont="1" applyFill="1" applyBorder="1" applyAlignment="1">
      <alignment horizontal="center"/>
      <protection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165" fontId="48" fillId="0" borderId="10" xfId="0" applyNumberFormat="1" applyFont="1" applyBorder="1" applyAlignment="1">
      <alignment horizontal="right"/>
    </xf>
    <xf numFmtId="0" fontId="52" fillId="0" borderId="10" xfId="0" applyFont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10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1" fontId="5" fillId="0" borderId="10" xfId="52" applyNumberFormat="1" applyFont="1" applyBorder="1" applyAlignment="1">
      <alignment horizontal="center" vertical="center"/>
      <protection/>
    </xf>
    <xf numFmtId="1" fontId="5" fillId="0" borderId="11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textRotation="180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5" fillId="0" borderId="16" xfId="52" applyFont="1" applyBorder="1" applyAlignment="1">
      <alignment horizontal="center" vertical="center" textRotation="180" wrapText="1"/>
      <protection/>
    </xf>
    <xf numFmtId="0" fontId="5" fillId="0" borderId="17" xfId="52" applyFont="1" applyBorder="1" applyAlignment="1">
      <alignment horizontal="center" vertical="center" textRotation="180" wrapText="1"/>
      <protection/>
    </xf>
    <xf numFmtId="0" fontId="5" fillId="0" borderId="11" xfId="52" applyFont="1" applyBorder="1" applyAlignment="1">
      <alignment horizontal="center" vertical="center" textRotation="180" wrapText="1"/>
      <protection/>
    </xf>
    <xf numFmtId="0" fontId="5" fillId="0" borderId="16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7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textRotation="180" wrapText="1"/>
      <protection/>
    </xf>
    <xf numFmtId="0" fontId="5" fillId="0" borderId="18" xfId="52" applyFont="1" applyBorder="1" applyAlignment="1">
      <alignment horizontal="center" vertical="center" textRotation="180" wrapText="1"/>
      <protection/>
    </xf>
    <xf numFmtId="0" fontId="5" fillId="0" borderId="12" xfId="52" applyFont="1" applyBorder="1" applyAlignment="1">
      <alignment horizontal="center" vertical="center" textRotation="180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0" fontId="5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0" fontId="5" fillId="0" borderId="19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9" xfId="53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 1" xfId="52"/>
    <cellStyle name="Normalny_BJST_IV_2006_po korekcie_ver_do_ujednolicenia_ver 2008022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6"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106"/>
  <sheetViews>
    <sheetView tabSelected="1" zoomScalePageLayoutView="0" workbookViewId="0" topLeftCell="A1">
      <selection activeCell="A3" sqref="A3:X106"/>
    </sheetView>
  </sheetViews>
  <sheetFormatPr defaultColWidth="9.140625" defaultRowHeight="15"/>
  <cols>
    <col min="1" max="1" width="5.140625" style="0" customWidth="1"/>
    <col min="2" max="2" width="6.8515625" style="0" customWidth="1"/>
    <col min="3" max="3" width="20.57421875" style="0" customWidth="1"/>
    <col min="4" max="4" width="9.421875" style="0" customWidth="1"/>
    <col min="5" max="15" width="9.28125" style="0" customWidth="1"/>
    <col min="16" max="16" width="9.421875" style="0" customWidth="1"/>
    <col min="17" max="18" width="9.28125" style="0" customWidth="1"/>
    <col min="19" max="19" width="9.421875" style="0" customWidth="1"/>
    <col min="20" max="24" width="9.28125" style="0" customWidth="1"/>
  </cols>
  <sheetData>
    <row r="3" spans="1:24" ht="15">
      <c r="A3" s="42" t="s">
        <v>213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24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</row>
    <row r="5" spans="1:24" ht="15">
      <c r="A5" s="35" t="s">
        <v>117</v>
      </c>
      <c r="B5" s="35" t="s">
        <v>1</v>
      </c>
      <c r="C5" s="36" t="s">
        <v>2</v>
      </c>
      <c r="D5" s="37" t="s">
        <v>3</v>
      </c>
      <c r="E5" s="37"/>
      <c r="F5" s="37"/>
      <c r="G5" s="37"/>
      <c r="H5" s="37"/>
      <c r="I5" s="37"/>
      <c r="J5" s="37"/>
      <c r="K5" s="37"/>
      <c r="L5" s="37" t="s">
        <v>4</v>
      </c>
      <c r="M5" s="37"/>
      <c r="N5" s="37"/>
      <c r="O5" s="37"/>
      <c r="P5" s="48" t="s">
        <v>5</v>
      </c>
      <c r="Q5" s="50"/>
      <c r="R5" s="50"/>
      <c r="S5" s="50"/>
      <c r="T5" s="50"/>
      <c r="U5" s="49"/>
      <c r="V5" s="48" t="s">
        <v>4</v>
      </c>
      <c r="W5" s="50"/>
      <c r="X5" s="49"/>
    </row>
    <row r="6" spans="1:24" ht="15">
      <c r="A6" s="35"/>
      <c r="B6" s="35"/>
      <c r="C6" s="36"/>
      <c r="D6" s="39" t="s">
        <v>6</v>
      </c>
      <c r="E6" s="39" t="s">
        <v>7</v>
      </c>
      <c r="F6" s="39"/>
      <c r="G6" s="39"/>
      <c r="H6" s="39" t="s">
        <v>8</v>
      </c>
      <c r="I6" s="39" t="s">
        <v>7</v>
      </c>
      <c r="J6" s="39"/>
      <c r="K6" s="39"/>
      <c r="L6" s="38" t="s">
        <v>9</v>
      </c>
      <c r="M6" s="38" t="s">
        <v>10</v>
      </c>
      <c r="N6" s="38" t="s">
        <v>11</v>
      </c>
      <c r="O6" s="38" t="s">
        <v>12</v>
      </c>
      <c r="P6" s="40" t="s">
        <v>13</v>
      </c>
      <c r="Q6" s="48" t="s">
        <v>7</v>
      </c>
      <c r="R6" s="49"/>
      <c r="S6" s="40" t="s">
        <v>13</v>
      </c>
      <c r="T6" s="48" t="s">
        <v>7</v>
      </c>
      <c r="U6" s="49"/>
      <c r="V6" s="51" t="s">
        <v>14</v>
      </c>
      <c r="W6" s="51" t="s">
        <v>15</v>
      </c>
      <c r="X6" s="51" t="s">
        <v>16</v>
      </c>
    </row>
    <row r="7" spans="1:24" ht="15">
      <c r="A7" s="35"/>
      <c r="B7" s="35"/>
      <c r="C7" s="36"/>
      <c r="D7" s="39"/>
      <c r="E7" s="39" t="s">
        <v>10</v>
      </c>
      <c r="F7" s="39" t="s">
        <v>11</v>
      </c>
      <c r="G7" s="6" t="s">
        <v>17</v>
      </c>
      <c r="H7" s="39"/>
      <c r="I7" s="39" t="s">
        <v>10</v>
      </c>
      <c r="J7" s="39" t="s">
        <v>11</v>
      </c>
      <c r="K7" s="6" t="s">
        <v>17</v>
      </c>
      <c r="L7" s="38"/>
      <c r="M7" s="38"/>
      <c r="N7" s="38"/>
      <c r="O7" s="38"/>
      <c r="P7" s="57"/>
      <c r="Q7" s="40" t="s">
        <v>15</v>
      </c>
      <c r="R7" s="40" t="s">
        <v>16</v>
      </c>
      <c r="S7" s="57"/>
      <c r="T7" s="40" t="s">
        <v>15</v>
      </c>
      <c r="U7" s="40" t="s">
        <v>16</v>
      </c>
      <c r="V7" s="52"/>
      <c r="W7" s="52"/>
      <c r="X7" s="52"/>
    </row>
    <row r="8" spans="1:24" ht="40.5">
      <c r="A8" s="35"/>
      <c r="B8" s="35"/>
      <c r="C8" s="36"/>
      <c r="D8" s="39"/>
      <c r="E8" s="39"/>
      <c r="F8" s="39"/>
      <c r="G8" s="7" t="s">
        <v>12</v>
      </c>
      <c r="H8" s="39"/>
      <c r="I8" s="39"/>
      <c r="J8" s="39"/>
      <c r="K8" s="7" t="s">
        <v>12</v>
      </c>
      <c r="L8" s="38"/>
      <c r="M8" s="38"/>
      <c r="N8" s="38"/>
      <c r="O8" s="38"/>
      <c r="P8" s="41"/>
      <c r="Q8" s="41"/>
      <c r="R8" s="41"/>
      <c r="S8" s="41"/>
      <c r="T8" s="41"/>
      <c r="U8" s="41"/>
      <c r="V8" s="53"/>
      <c r="W8" s="53"/>
      <c r="X8" s="53"/>
    </row>
    <row r="9" spans="1:24" ht="15">
      <c r="A9" s="35"/>
      <c r="B9" s="35"/>
      <c r="C9" s="36"/>
      <c r="D9" s="39" t="s">
        <v>18</v>
      </c>
      <c r="E9" s="39"/>
      <c r="F9" s="39"/>
      <c r="G9" s="39"/>
      <c r="H9" s="39" t="s">
        <v>19</v>
      </c>
      <c r="I9" s="39"/>
      <c r="J9" s="39"/>
      <c r="K9" s="39"/>
      <c r="L9" s="38"/>
      <c r="M9" s="38"/>
      <c r="N9" s="38"/>
      <c r="O9" s="38"/>
      <c r="P9" s="54" t="s">
        <v>18</v>
      </c>
      <c r="Q9" s="55"/>
      <c r="R9" s="56"/>
      <c r="S9" s="54" t="s">
        <v>19</v>
      </c>
      <c r="T9" s="55"/>
      <c r="U9" s="56"/>
      <c r="V9" s="45"/>
      <c r="W9" s="46"/>
      <c r="X9" s="47"/>
    </row>
    <row r="10" spans="1:24" ht="15">
      <c r="A10" s="35"/>
      <c r="B10" s="35"/>
      <c r="C10" s="36"/>
      <c r="D10" s="39" t="s">
        <v>20</v>
      </c>
      <c r="E10" s="39"/>
      <c r="F10" s="39"/>
      <c r="G10" s="39"/>
      <c r="H10" s="39" t="s">
        <v>20</v>
      </c>
      <c r="I10" s="39"/>
      <c r="J10" s="39"/>
      <c r="K10" s="39"/>
      <c r="L10" s="39" t="s">
        <v>21</v>
      </c>
      <c r="M10" s="39"/>
      <c r="N10" s="39"/>
      <c r="O10" s="39"/>
      <c r="P10" s="54" t="s">
        <v>20</v>
      </c>
      <c r="Q10" s="55"/>
      <c r="R10" s="56"/>
      <c r="S10" s="54" t="s">
        <v>20</v>
      </c>
      <c r="T10" s="55"/>
      <c r="U10" s="56"/>
      <c r="V10" s="54" t="s">
        <v>21</v>
      </c>
      <c r="W10" s="55"/>
      <c r="X10" s="56"/>
    </row>
    <row r="11" spans="1:24" ht="15">
      <c r="A11" s="13">
        <v>1</v>
      </c>
      <c r="B11" s="14">
        <v>2</v>
      </c>
      <c r="C11" s="15">
        <v>3</v>
      </c>
      <c r="D11" s="13">
        <v>4</v>
      </c>
      <c r="E11" s="13">
        <v>5</v>
      </c>
      <c r="F11" s="13">
        <f>+E11+1</f>
        <v>6</v>
      </c>
      <c r="G11" s="13">
        <f>+F11+1</f>
        <v>7</v>
      </c>
      <c r="H11" s="13">
        <f>+G11+1</f>
        <v>8</v>
      </c>
      <c r="I11" s="13">
        <f aca="true" t="shared" si="0" ref="I11:X11">+H11+1</f>
        <v>9</v>
      </c>
      <c r="J11" s="13">
        <f t="shared" si="0"/>
        <v>10</v>
      </c>
      <c r="K11" s="13">
        <f t="shared" si="0"/>
        <v>11</v>
      </c>
      <c r="L11" s="14">
        <f t="shared" si="0"/>
        <v>12</v>
      </c>
      <c r="M11" s="14">
        <f t="shared" si="0"/>
        <v>13</v>
      </c>
      <c r="N11" s="14">
        <f t="shared" si="0"/>
        <v>14</v>
      </c>
      <c r="O11" s="14">
        <f t="shared" si="0"/>
        <v>15</v>
      </c>
      <c r="P11" s="13">
        <f t="shared" si="0"/>
        <v>16</v>
      </c>
      <c r="Q11" s="13">
        <f t="shared" si="0"/>
        <v>17</v>
      </c>
      <c r="R11" s="13">
        <f t="shared" si="0"/>
        <v>18</v>
      </c>
      <c r="S11" s="13">
        <f t="shared" si="0"/>
        <v>19</v>
      </c>
      <c r="T11" s="13">
        <f t="shared" si="0"/>
        <v>20</v>
      </c>
      <c r="U11" s="13">
        <f t="shared" si="0"/>
        <v>21</v>
      </c>
      <c r="V11" s="13">
        <f t="shared" si="0"/>
        <v>22</v>
      </c>
      <c r="W11" s="13">
        <f t="shared" si="0"/>
        <v>23</v>
      </c>
      <c r="X11" s="13">
        <f t="shared" si="0"/>
        <v>24</v>
      </c>
    </row>
    <row r="12" spans="1:24" ht="15">
      <c r="A12" s="1" t="s">
        <v>118</v>
      </c>
      <c r="B12" s="2" t="s">
        <v>22</v>
      </c>
      <c r="C12" s="3" t="s">
        <v>23</v>
      </c>
      <c r="D12" s="4">
        <v>17928248.71</v>
      </c>
      <c r="E12" s="4">
        <v>12920596.64</v>
      </c>
      <c r="F12" s="4">
        <v>5007652.07</v>
      </c>
      <c r="G12" s="4">
        <v>71451.5</v>
      </c>
      <c r="H12" s="4">
        <v>19173953.41</v>
      </c>
      <c r="I12" s="4">
        <v>12930090.18</v>
      </c>
      <c r="J12" s="4">
        <v>6243863.23</v>
      </c>
      <c r="K12" s="4">
        <v>73321.21</v>
      </c>
      <c r="L12" s="11">
        <f>+IF(D12&lt;&gt;0,H12/D12,0)</f>
        <v>1.069482787758582</v>
      </c>
      <c r="M12" s="11">
        <f>+IF(E12&lt;&gt;0,I12/E12,0)</f>
        <v>1.00073476018674</v>
      </c>
      <c r="N12" s="11">
        <f>+IF(F12&lt;&gt;0,J12/F12,0)</f>
        <v>1.2468644272244738</v>
      </c>
      <c r="O12" s="11">
        <f>+IF(G12&lt;&gt;0,K12/G12,0)</f>
        <v>1.0261675402195896</v>
      </c>
      <c r="P12" s="4">
        <v>21862123.3</v>
      </c>
      <c r="Q12" s="4">
        <v>12324718.21</v>
      </c>
      <c r="R12" s="4">
        <v>9537405.09</v>
      </c>
      <c r="S12" s="4">
        <v>21091066.69</v>
      </c>
      <c r="T12" s="4">
        <v>11753985.88</v>
      </c>
      <c r="U12" s="4">
        <v>9337080.81</v>
      </c>
      <c r="V12" s="5">
        <f>+IF(P12&lt;&gt;0,S12/P12,0)</f>
        <v>0.9647309367247051</v>
      </c>
      <c r="W12" s="5">
        <f>+IF(Q12&lt;&gt;0,T12/Q12,0)</f>
        <v>0.9536920584896683</v>
      </c>
      <c r="X12" s="5">
        <f>+IF(R12&lt;&gt;0,U12/R12,0)</f>
        <v>0.9789959346269103</v>
      </c>
    </row>
    <row r="13" spans="1:24" ht="15">
      <c r="A13" s="1" t="s">
        <v>119</v>
      </c>
      <c r="B13" s="2" t="s">
        <v>22</v>
      </c>
      <c r="C13" s="3" t="s">
        <v>24</v>
      </c>
      <c r="D13" s="4">
        <v>68985371.96</v>
      </c>
      <c r="E13" s="4">
        <v>63278632.52</v>
      </c>
      <c r="F13" s="4">
        <v>5706739.44</v>
      </c>
      <c r="G13" s="4">
        <v>2900000</v>
      </c>
      <c r="H13" s="4">
        <v>70559326.16</v>
      </c>
      <c r="I13" s="4">
        <v>64756886.39</v>
      </c>
      <c r="J13" s="4">
        <v>5802439.77</v>
      </c>
      <c r="K13" s="4">
        <v>2849095.91</v>
      </c>
      <c r="L13" s="11">
        <f aca="true" t="shared" si="1" ref="L13:O76">+IF(D13&lt;&gt;0,H13/D13,0)</f>
        <v>1.022815767390696</v>
      </c>
      <c r="M13" s="11">
        <f t="shared" si="1"/>
        <v>1.0233610274294846</v>
      </c>
      <c r="N13" s="11">
        <f t="shared" si="1"/>
        <v>1.0167697037872818</v>
      </c>
      <c r="O13" s="11">
        <f t="shared" si="1"/>
        <v>0.9824468655172415</v>
      </c>
      <c r="P13" s="4">
        <v>77123001.29</v>
      </c>
      <c r="Q13" s="4">
        <v>63653322.93</v>
      </c>
      <c r="R13" s="4">
        <v>13469678.36</v>
      </c>
      <c r="S13" s="4">
        <v>73526777.37</v>
      </c>
      <c r="T13" s="4">
        <v>60804494.38</v>
      </c>
      <c r="U13" s="4">
        <v>12722282.99</v>
      </c>
      <c r="V13" s="5">
        <f aca="true" t="shared" si="2" ref="V13:X76">+IF(P13&lt;&gt;0,S13/P13,0)</f>
        <v>0.9533702804630569</v>
      </c>
      <c r="W13" s="5">
        <f t="shared" si="2"/>
        <v>0.9552446216651899</v>
      </c>
      <c r="X13" s="5">
        <f t="shared" si="2"/>
        <v>0.9445127530127602</v>
      </c>
    </row>
    <row r="14" spans="1:24" ht="15">
      <c r="A14" s="1" t="s">
        <v>120</v>
      </c>
      <c r="B14" s="2" t="s">
        <v>22</v>
      </c>
      <c r="C14" s="3" t="s">
        <v>25</v>
      </c>
      <c r="D14" s="4">
        <v>94946797.04</v>
      </c>
      <c r="E14" s="4">
        <v>86570124.64</v>
      </c>
      <c r="F14" s="4">
        <v>8376672.4</v>
      </c>
      <c r="G14" s="4">
        <v>3179728.4</v>
      </c>
      <c r="H14" s="4">
        <v>97835548.72</v>
      </c>
      <c r="I14" s="4">
        <v>89522697</v>
      </c>
      <c r="J14" s="4">
        <v>8312851.72</v>
      </c>
      <c r="K14" s="4">
        <v>4443078.63</v>
      </c>
      <c r="L14" s="11">
        <f t="shared" si="1"/>
        <v>1.0304249513417814</v>
      </c>
      <c r="M14" s="11">
        <f t="shared" si="1"/>
        <v>1.0341061350238112</v>
      </c>
      <c r="N14" s="11">
        <f t="shared" si="1"/>
        <v>0.9923811417049089</v>
      </c>
      <c r="O14" s="11">
        <f t="shared" si="1"/>
        <v>1.3973138806446488</v>
      </c>
      <c r="P14" s="4">
        <v>107741305.04</v>
      </c>
      <c r="Q14" s="4">
        <v>85636183.92</v>
      </c>
      <c r="R14" s="4">
        <v>22105121.12</v>
      </c>
      <c r="S14" s="4">
        <v>100682038.76</v>
      </c>
      <c r="T14" s="4">
        <v>81408141.83</v>
      </c>
      <c r="U14" s="4">
        <v>19273896.93</v>
      </c>
      <c r="V14" s="5">
        <f t="shared" si="2"/>
        <v>0.9344794804798477</v>
      </c>
      <c r="W14" s="5">
        <f t="shared" si="2"/>
        <v>0.9506278549970212</v>
      </c>
      <c r="X14" s="5">
        <f t="shared" si="2"/>
        <v>0.8719199874712109</v>
      </c>
    </row>
    <row r="15" spans="1:24" ht="15">
      <c r="A15" s="1" t="s">
        <v>121</v>
      </c>
      <c r="B15" s="2" t="s">
        <v>22</v>
      </c>
      <c r="C15" s="3" t="s">
        <v>26</v>
      </c>
      <c r="D15" s="4">
        <v>17743049.57</v>
      </c>
      <c r="E15" s="4">
        <v>13852049.57</v>
      </c>
      <c r="F15" s="4">
        <v>3891000</v>
      </c>
      <c r="G15" s="4">
        <v>280000</v>
      </c>
      <c r="H15" s="4">
        <v>18366207.9</v>
      </c>
      <c r="I15" s="4">
        <v>14168065.24</v>
      </c>
      <c r="J15" s="4">
        <v>4198142.66</v>
      </c>
      <c r="K15" s="4">
        <v>380756.8</v>
      </c>
      <c r="L15" s="11">
        <f t="shared" si="1"/>
        <v>1.0351212641063483</v>
      </c>
      <c r="M15" s="11">
        <f t="shared" si="1"/>
        <v>1.0228136398446341</v>
      </c>
      <c r="N15" s="11">
        <f t="shared" si="1"/>
        <v>1.0789366897969674</v>
      </c>
      <c r="O15" s="11">
        <f t="shared" si="1"/>
        <v>1.3598457142857143</v>
      </c>
      <c r="P15" s="4">
        <v>29408840.57</v>
      </c>
      <c r="Q15" s="4">
        <v>13430707.57</v>
      </c>
      <c r="R15" s="4">
        <v>15978133</v>
      </c>
      <c r="S15" s="4">
        <v>21720913.47</v>
      </c>
      <c r="T15" s="4">
        <v>12448428.77</v>
      </c>
      <c r="U15" s="4">
        <v>9272484.7</v>
      </c>
      <c r="V15" s="5">
        <f t="shared" si="2"/>
        <v>0.7385844885077698</v>
      </c>
      <c r="W15" s="5">
        <f t="shared" si="2"/>
        <v>0.9268632129111273</v>
      </c>
      <c r="X15" s="5">
        <f t="shared" si="2"/>
        <v>0.5803234145065634</v>
      </c>
    </row>
    <row r="16" spans="1:24" ht="15">
      <c r="A16" s="1" t="s">
        <v>122</v>
      </c>
      <c r="B16" s="2" t="s">
        <v>22</v>
      </c>
      <c r="C16" s="3" t="s">
        <v>27</v>
      </c>
      <c r="D16" s="4">
        <v>179925637.15</v>
      </c>
      <c r="E16" s="4">
        <v>146401844.52</v>
      </c>
      <c r="F16" s="4">
        <v>33523792.63</v>
      </c>
      <c r="G16" s="4">
        <v>7369123.02</v>
      </c>
      <c r="H16" s="4">
        <v>184535605.85</v>
      </c>
      <c r="I16" s="4">
        <v>146767234.65</v>
      </c>
      <c r="J16" s="4">
        <v>37768371.2</v>
      </c>
      <c r="K16" s="4">
        <v>4328964.32</v>
      </c>
      <c r="L16" s="11">
        <f t="shared" si="1"/>
        <v>1.0256215221633855</v>
      </c>
      <c r="M16" s="11">
        <f t="shared" si="1"/>
        <v>1.0024958027762423</v>
      </c>
      <c r="N16" s="11">
        <f t="shared" si="1"/>
        <v>1.1266139131943438</v>
      </c>
      <c r="O16" s="11">
        <f t="shared" si="1"/>
        <v>0.5874463363213063</v>
      </c>
      <c r="P16" s="4">
        <v>200884254.15</v>
      </c>
      <c r="Q16" s="4">
        <v>139733825.15</v>
      </c>
      <c r="R16" s="4">
        <v>61150429</v>
      </c>
      <c r="S16" s="4">
        <v>191614233.27</v>
      </c>
      <c r="T16" s="4">
        <v>131679380.29</v>
      </c>
      <c r="U16" s="4">
        <v>59934852.98</v>
      </c>
      <c r="V16" s="5">
        <f t="shared" si="2"/>
        <v>0.953853919914111</v>
      </c>
      <c r="W16" s="5">
        <f t="shared" si="2"/>
        <v>0.9423586604649676</v>
      </c>
      <c r="X16" s="5">
        <f t="shared" si="2"/>
        <v>0.9801215455086995</v>
      </c>
    </row>
    <row r="17" spans="1:24" ht="15">
      <c r="A17" s="1" t="s">
        <v>123</v>
      </c>
      <c r="B17" s="2" t="s">
        <v>22</v>
      </c>
      <c r="C17" s="3" t="s">
        <v>28</v>
      </c>
      <c r="D17" s="4">
        <v>99707234.26</v>
      </c>
      <c r="E17" s="4">
        <v>94795903.65</v>
      </c>
      <c r="F17" s="4">
        <v>4911330.61</v>
      </c>
      <c r="G17" s="4">
        <v>3099893.41</v>
      </c>
      <c r="H17" s="4">
        <v>101224347.33</v>
      </c>
      <c r="I17" s="4">
        <v>96161462.01</v>
      </c>
      <c r="J17" s="4">
        <v>5062885.32</v>
      </c>
      <c r="K17" s="4">
        <v>3253656.85</v>
      </c>
      <c r="L17" s="11">
        <f t="shared" si="1"/>
        <v>1.0152156769893337</v>
      </c>
      <c r="M17" s="11">
        <f t="shared" si="1"/>
        <v>1.0144052465077167</v>
      </c>
      <c r="N17" s="11">
        <f t="shared" si="1"/>
        <v>1.0308581771488603</v>
      </c>
      <c r="O17" s="11">
        <f t="shared" si="1"/>
        <v>1.0496028152142174</v>
      </c>
      <c r="P17" s="4">
        <v>116606622.31</v>
      </c>
      <c r="Q17" s="4">
        <v>91811515.63</v>
      </c>
      <c r="R17" s="4">
        <v>24795106.68</v>
      </c>
      <c r="S17" s="4">
        <v>114129493.57</v>
      </c>
      <c r="T17" s="4">
        <v>89403566.67</v>
      </c>
      <c r="U17" s="4">
        <v>24725926.9</v>
      </c>
      <c r="V17" s="5">
        <f t="shared" si="2"/>
        <v>0.9787565346553428</v>
      </c>
      <c r="W17" s="5">
        <f t="shared" si="2"/>
        <v>0.9737729091663837</v>
      </c>
      <c r="X17" s="5">
        <f t="shared" si="2"/>
        <v>0.9972099422320372</v>
      </c>
    </row>
    <row r="18" spans="1:24" ht="15">
      <c r="A18" s="1" t="s">
        <v>124</v>
      </c>
      <c r="B18" s="2" t="s">
        <v>22</v>
      </c>
      <c r="C18" s="3" t="s">
        <v>29</v>
      </c>
      <c r="D18" s="4">
        <v>164774922.98</v>
      </c>
      <c r="E18" s="4">
        <v>156358388.98</v>
      </c>
      <c r="F18" s="4">
        <v>8416534</v>
      </c>
      <c r="G18" s="4">
        <v>1000000</v>
      </c>
      <c r="H18" s="4">
        <v>166507498.77</v>
      </c>
      <c r="I18" s="4">
        <v>158179671.63</v>
      </c>
      <c r="J18" s="4">
        <v>8327827.14</v>
      </c>
      <c r="K18" s="4">
        <v>891214.17</v>
      </c>
      <c r="L18" s="11">
        <f t="shared" si="1"/>
        <v>1.0105148026087096</v>
      </c>
      <c r="M18" s="11">
        <f t="shared" si="1"/>
        <v>1.0116481287756998</v>
      </c>
      <c r="N18" s="11">
        <f t="shared" si="1"/>
        <v>0.9894604049600465</v>
      </c>
      <c r="O18" s="11">
        <f t="shared" si="1"/>
        <v>0.89121417</v>
      </c>
      <c r="P18" s="4">
        <v>169554305.98</v>
      </c>
      <c r="Q18" s="4">
        <v>146813225.98</v>
      </c>
      <c r="R18" s="4">
        <v>22741080</v>
      </c>
      <c r="S18" s="4">
        <v>162755101.84</v>
      </c>
      <c r="T18" s="4">
        <v>140677092.68</v>
      </c>
      <c r="U18" s="4">
        <v>22078009.16</v>
      </c>
      <c r="V18" s="5">
        <f t="shared" si="2"/>
        <v>0.9598995489928637</v>
      </c>
      <c r="W18" s="5">
        <f t="shared" si="2"/>
        <v>0.9582044924151731</v>
      </c>
      <c r="X18" s="5">
        <f t="shared" si="2"/>
        <v>0.9708425967456251</v>
      </c>
    </row>
    <row r="19" spans="1:24" ht="15">
      <c r="A19" s="1" t="s">
        <v>125</v>
      </c>
      <c r="B19" s="2" t="s">
        <v>22</v>
      </c>
      <c r="C19" s="3" t="s">
        <v>30</v>
      </c>
      <c r="D19" s="4">
        <v>18633977.79</v>
      </c>
      <c r="E19" s="4">
        <v>18553746.27</v>
      </c>
      <c r="F19" s="4">
        <v>80231.52</v>
      </c>
      <c r="G19" s="4">
        <v>43897</v>
      </c>
      <c r="H19" s="4">
        <v>18692031.01</v>
      </c>
      <c r="I19" s="4">
        <v>18635854.8</v>
      </c>
      <c r="J19" s="4">
        <v>56176.21</v>
      </c>
      <c r="K19" s="4">
        <v>19841.69</v>
      </c>
      <c r="L19" s="11">
        <f t="shared" si="1"/>
        <v>1.003115449672327</v>
      </c>
      <c r="M19" s="11">
        <f t="shared" si="1"/>
        <v>1.0044254421077625</v>
      </c>
      <c r="N19" s="11">
        <f t="shared" si="1"/>
        <v>0.7001763147451275</v>
      </c>
      <c r="O19" s="11">
        <f t="shared" si="1"/>
        <v>0.45200560402761003</v>
      </c>
      <c r="P19" s="4">
        <v>23304483.79</v>
      </c>
      <c r="Q19" s="4">
        <v>17691290.35</v>
      </c>
      <c r="R19" s="4">
        <v>5613193.44</v>
      </c>
      <c r="S19" s="4">
        <v>21541649.45</v>
      </c>
      <c r="T19" s="4">
        <v>16879856.11</v>
      </c>
      <c r="U19" s="4">
        <v>4661793.34</v>
      </c>
      <c r="V19" s="5">
        <f t="shared" si="2"/>
        <v>0.9243564304669801</v>
      </c>
      <c r="W19" s="5">
        <f t="shared" si="2"/>
        <v>0.9541336881625482</v>
      </c>
      <c r="X19" s="5">
        <f t="shared" si="2"/>
        <v>0.8305064469682697</v>
      </c>
    </row>
    <row r="20" spans="1:24" ht="15">
      <c r="A20" s="1" t="s">
        <v>126</v>
      </c>
      <c r="B20" s="2" t="s">
        <v>22</v>
      </c>
      <c r="C20" s="3" t="s">
        <v>31</v>
      </c>
      <c r="D20" s="4">
        <v>17321007.56</v>
      </c>
      <c r="E20" s="4">
        <v>17193707.13</v>
      </c>
      <c r="F20" s="4">
        <v>127300.43</v>
      </c>
      <c r="G20" s="4">
        <v>79078</v>
      </c>
      <c r="H20" s="4">
        <v>18056694.76</v>
      </c>
      <c r="I20" s="4">
        <v>17994803.48</v>
      </c>
      <c r="J20" s="4">
        <v>61891.28</v>
      </c>
      <c r="K20" s="4">
        <v>15599.2</v>
      </c>
      <c r="L20" s="11">
        <f t="shared" si="1"/>
        <v>1.0424736954505436</v>
      </c>
      <c r="M20" s="11">
        <f t="shared" si="1"/>
        <v>1.0465924156985453</v>
      </c>
      <c r="N20" s="11">
        <f t="shared" si="1"/>
        <v>0.4861828039386827</v>
      </c>
      <c r="O20" s="11">
        <f t="shared" si="1"/>
        <v>0.19726346139254913</v>
      </c>
      <c r="P20" s="4">
        <v>19754592.3</v>
      </c>
      <c r="Q20" s="4">
        <v>16639220.39</v>
      </c>
      <c r="R20" s="4">
        <v>3115371.91</v>
      </c>
      <c r="S20" s="4">
        <v>17469473.21</v>
      </c>
      <c r="T20" s="4">
        <v>14631470.76</v>
      </c>
      <c r="U20" s="4">
        <v>2838002.45</v>
      </c>
      <c r="V20" s="5">
        <f t="shared" si="2"/>
        <v>0.8843246645996334</v>
      </c>
      <c r="W20" s="5">
        <f t="shared" si="2"/>
        <v>0.8793363160688323</v>
      </c>
      <c r="X20" s="5">
        <f t="shared" si="2"/>
        <v>0.9109674645554597</v>
      </c>
    </row>
    <row r="21" spans="1:24" ht="15">
      <c r="A21" s="1" t="s">
        <v>127</v>
      </c>
      <c r="B21" s="2" t="s">
        <v>22</v>
      </c>
      <c r="C21" s="3" t="s">
        <v>32</v>
      </c>
      <c r="D21" s="4">
        <v>31629035.9</v>
      </c>
      <c r="E21" s="4">
        <v>28542349.9</v>
      </c>
      <c r="F21" s="4">
        <v>3086686</v>
      </c>
      <c r="G21" s="4">
        <v>306705</v>
      </c>
      <c r="H21" s="4">
        <v>31249986.3</v>
      </c>
      <c r="I21" s="4">
        <v>28635772.02</v>
      </c>
      <c r="J21" s="4">
        <v>2614214.28</v>
      </c>
      <c r="K21" s="4">
        <v>213319.24</v>
      </c>
      <c r="L21" s="11">
        <f t="shared" si="1"/>
        <v>0.9880157712932376</v>
      </c>
      <c r="M21" s="11">
        <f t="shared" si="1"/>
        <v>1.0032731054144914</v>
      </c>
      <c r="N21" s="11">
        <f t="shared" si="1"/>
        <v>0.8469323669462977</v>
      </c>
      <c r="O21" s="11">
        <f t="shared" si="1"/>
        <v>0.6955192774816191</v>
      </c>
      <c r="P21" s="4">
        <v>33274035.9</v>
      </c>
      <c r="Q21" s="4">
        <v>26819638.9</v>
      </c>
      <c r="R21" s="4">
        <v>6454397</v>
      </c>
      <c r="S21" s="4">
        <v>32331175.63</v>
      </c>
      <c r="T21" s="4">
        <v>26174982.5</v>
      </c>
      <c r="U21" s="4">
        <v>6156193.13</v>
      </c>
      <c r="V21" s="5">
        <f t="shared" si="2"/>
        <v>0.971663783953542</v>
      </c>
      <c r="W21" s="5">
        <f t="shared" si="2"/>
        <v>0.9759632707060796</v>
      </c>
      <c r="X21" s="5">
        <f t="shared" si="2"/>
        <v>0.9537983377843042</v>
      </c>
    </row>
    <row r="22" spans="1:24" ht="15">
      <c r="A22" s="1" t="s">
        <v>128</v>
      </c>
      <c r="B22" s="2" t="s">
        <v>22</v>
      </c>
      <c r="C22" s="3" t="s">
        <v>33</v>
      </c>
      <c r="D22" s="4">
        <v>14270634.89</v>
      </c>
      <c r="E22" s="4">
        <v>13928592.55</v>
      </c>
      <c r="F22" s="4">
        <v>342042.34</v>
      </c>
      <c r="G22" s="4">
        <v>90000</v>
      </c>
      <c r="H22" s="4">
        <v>13641781.77</v>
      </c>
      <c r="I22" s="4">
        <v>13629433.43</v>
      </c>
      <c r="J22" s="4">
        <v>12348.34</v>
      </c>
      <c r="K22" s="4">
        <v>0</v>
      </c>
      <c r="L22" s="11">
        <f t="shared" si="1"/>
        <v>0.9559337671486037</v>
      </c>
      <c r="M22" s="11">
        <f t="shared" si="1"/>
        <v>0.9785219419028809</v>
      </c>
      <c r="N22" s="11">
        <f t="shared" si="1"/>
        <v>0.036101787866379347</v>
      </c>
      <c r="O22" s="12">
        <f t="shared" si="1"/>
        <v>0</v>
      </c>
      <c r="P22" s="4">
        <v>14097184.89</v>
      </c>
      <c r="Q22" s="4">
        <v>12930108.29</v>
      </c>
      <c r="R22" s="4">
        <v>1167076.6</v>
      </c>
      <c r="S22" s="4">
        <v>13828299.28</v>
      </c>
      <c r="T22" s="4">
        <v>12825894.55</v>
      </c>
      <c r="U22" s="4">
        <v>1002404.73</v>
      </c>
      <c r="V22" s="5">
        <f t="shared" si="2"/>
        <v>0.9809262904545759</v>
      </c>
      <c r="W22" s="5">
        <f t="shared" si="2"/>
        <v>0.9919402268207919</v>
      </c>
      <c r="X22" s="5">
        <f t="shared" si="2"/>
        <v>0.858902260571414</v>
      </c>
    </row>
    <row r="23" spans="1:24" ht="15">
      <c r="A23" s="1" t="s">
        <v>129</v>
      </c>
      <c r="B23" s="2" t="s">
        <v>22</v>
      </c>
      <c r="C23" s="3" t="s">
        <v>34</v>
      </c>
      <c r="D23" s="4">
        <v>18406540.69</v>
      </c>
      <c r="E23" s="4">
        <v>15468119.69</v>
      </c>
      <c r="F23" s="4">
        <v>2938421</v>
      </c>
      <c r="G23" s="4">
        <v>66364</v>
      </c>
      <c r="H23" s="4">
        <v>18413576.69</v>
      </c>
      <c r="I23" s="4">
        <v>15479238.77</v>
      </c>
      <c r="J23" s="4">
        <v>2934337.92</v>
      </c>
      <c r="K23" s="4">
        <v>67204.44</v>
      </c>
      <c r="L23" s="11">
        <f t="shared" si="1"/>
        <v>1.00038225542314</v>
      </c>
      <c r="M23" s="11">
        <f t="shared" si="1"/>
        <v>1.0007188385028587</v>
      </c>
      <c r="N23" s="11">
        <f t="shared" si="1"/>
        <v>0.9986104509871118</v>
      </c>
      <c r="O23" s="11">
        <f t="shared" si="1"/>
        <v>1.0126640949912604</v>
      </c>
      <c r="P23" s="4">
        <v>19870011.69</v>
      </c>
      <c r="Q23" s="4">
        <v>14842287.91</v>
      </c>
      <c r="R23" s="4">
        <v>5027723.78</v>
      </c>
      <c r="S23" s="4">
        <v>19025021.49</v>
      </c>
      <c r="T23" s="4">
        <v>14142507.79</v>
      </c>
      <c r="U23" s="4">
        <v>4882513.7</v>
      </c>
      <c r="V23" s="5">
        <f t="shared" si="2"/>
        <v>0.9574740964835334</v>
      </c>
      <c r="W23" s="5">
        <f t="shared" si="2"/>
        <v>0.9528522742421319</v>
      </c>
      <c r="X23" s="5">
        <f t="shared" si="2"/>
        <v>0.9711181269389465</v>
      </c>
    </row>
    <row r="24" spans="1:24" ht="15">
      <c r="A24" s="1" t="s">
        <v>130</v>
      </c>
      <c r="B24" s="2" t="s">
        <v>22</v>
      </c>
      <c r="C24" s="3" t="s">
        <v>35</v>
      </c>
      <c r="D24" s="4">
        <v>17577040.05</v>
      </c>
      <c r="E24" s="4">
        <v>17191857.43</v>
      </c>
      <c r="F24" s="4">
        <v>385182.62</v>
      </c>
      <c r="G24" s="4">
        <v>100000</v>
      </c>
      <c r="H24" s="4">
        <v>17647093.26</v>
      </c>
      <c r="I24" s="4">
        <v>17278293.1</v>
      </c>
      <c r="J24" s="4">
        <v>368800.16</v>
      </c>
      <c r="K24" s="4">
        <v>83617.54</v>
      </c>
      <c r="L24" s="11">
        <f t="shared" si="1"/>
        <v>1.003985495271145</v>
      </c>
      <c r="M24" s="11">
        <f t="shared" si="1"/>
        <v>1.0050277097952878</v>
      </c>
      <c r="N24" s="11">
        <f t="shared" si="1"/>
        <v>0.957468330216976</v>
      </c>
      <c r="O24" s="11">
        <f t="shared" si="1"/>
        <v>0.8361753999999999</v>
      </c>
      <c r="P24" s="4">
        <v>17692362.05</v>
      </c>
      <c r="Q24" s="4">
        <v>17157992.39</v>
      </c>
      <c r="R24" s="4">
        <v>534369.66</v>
      </c>
      <c r="S24" s="4">
        <v>16589428.12</v>
      </c>
      <c r="T24" s="4">
        <v>16102397.9</v>
      </c>
      <c r="U24" s="4">
        <v>487030.22</v>
      </c>
      <c r="V24" s="5">
        <f t="shared" si="2"/>
        <v>0.9376604476619332</v>
      </c>
      <c r="W24" s="5">
        <f t="shared" si="2"/>
        <v>0.9384779718975036</v>
      </c>
      <c r="X24" s="5">
        <f t="shared" si="2"/>
        <v>0.911410688997575</v>
      </c>
    </row>
    <row r="25" spans="1:24" ht="15">
      <c r="A25" s="1" t="s">
        <v>131</v>
      </c>
      <c r="B25" s="2" t="s">
        <v>22</v>
      </c>
      <c r="C25" s="3" t="s">
        <v>36</v>
      </c>
      <c r="D25" s="4">
        <v>11609454.75</v>
      </c>
      <c r="E25" s="4">
        <v>10954271.04</v>
      </c>
      <c r="F25" s="4">
        <v>655183.71</v>
      </c>
      <c r="G25" s="4">
        <v>215610.55</v>
      </c>
      <c r="H25" s="4">
        <v>10697026.03</v>
      </c>
      <c r="I25" s="4">
        <v>10667215.18</v>
      </c>
      <c r="J25" s="4">
        <v>29810.85</v>
      </c>
      <c r="K25" s="4">
        <v>29810.85</v>
      </c>
      <c r="L25" s="11">
        <f t="shared" si="1"/>
        <v>0.9214064105809965</v>
      </c>
      <c r="M25" s="11">
        <f t="shared" si="1"/>
        <v>0.9737950741814035</v>
      </c>
      <c r="N25" s="11">
        <f t="shared" si="1"/>
        <v>0.04549998656102118</v>
      </c>
      <c r="O25" s="11">
        <f t="shared" si="1"/>
        <v>0.1382624829814682</v>
      </c>
      <c r="P25" s="4">
        <v>11365830.75</v>
      </c>
      <c r="Q25" s="4">
        <v>10883431.04</v>
      </c>
      <c r="R25" s="4">
        <v>482399.71</v>
      </c>
      <c r="S25" s="4">
        <v>10674929.64</v>
      </c>
      <c r="T25" s="4">
        <v>10631016.13</v>
      </c>
      <c r="U25" s="4">
        <v>43913.51</v>
      </c>
      <c r="V25" s="5">
        <f t="shared" si="2"/>
        <v>0.9392124407624142</v>
      </c>
      <c r="W25" s="5">
        <f t="shared" si="2"/>
        <v>0.9768074140340215</v>
      </c>
      <c r="X25" s="5">
        <f t="shared" si="2"/>
        <v>0.09103137727839845</v>
      </c>
    </row>
    <row r="26" spans="1:24" ht="15">
      <c r="A26" s="1" t="s">
        <v>132</v>
      </c>
      <c r="B26" s="2" t="s">
        <v>22</v>
      </c>
      <c r="C26" s="3" t="s">
        <v>37</v>
      </c>
      <c r="D26" s="4">
        <v>21320151.79</v>
      </c>
      <c r="E26" s="4">
        <v>20295328.55</v>
      </c>
      <c r="F26" s="4">
        <v>1024823.24</v>
      </c>
      <c r="G26" s="4">
        <v>131100</v>
      </c>
      <c r="H26" s="4">
        <v>21770758.93</v>
      </c>
      <c r="I26" s="4">
        <v>20837801.39</v>
      </c>
      <c r="J26" s="4">
        <v>932957.54</v>
      </c>
      <c r="K26" s="4">
        <v>83598.5</v>
      </c>
      <c r="L26" s="11">
        <f t="shared" si="1"/>
        <v>1.021135268849791</v>
      </c>
      <c r="M26" s="11">
        <f t="shared" si="1"/>
        <v>1.0267289508846114</v>
      </c>
      <c r="N26" s="11">
        <f t="shared" si="1"/>
        <v>0.9103594684289166</v>
      </c>
      <c r="O26" s="11">
        <f t="shared" si="1"/>
        <v>0.6376697177726925</v>
      </c>
      <c r="P26" s="4">
        <v>23013048.93</v>
      </c>
      <c r="Q26" s="4">
        <v>19150423.93</v>
      </c>
      <c r="R26" s="4">
        <v>3862625</v>
      </c>
      <c r="S26" s="4">
        <v>21919088.71</v>
      </c>
      <c r="T26" s="4">
        <v>18383424.88</v>
      </c>
      <c r="U26" s="4">
        <v>3535663.83</v>
      </c>
      <c r="V26" s="5">
        <f t="shared" si="2"/>
        <v>0.9524634817695146</v>
      </c>
      <c r="W26" s="5">
        <f t="shared" si="2"/>
        <v>0.9599487169159497</v>
      </c>
      <c r="X26" s="5">
        <f t="shared" si="2"/>
        <v>0.9153525982977897</v>
      </c>
    </row>
    <row r="27" spans="1:24" ht="15">
      <c r="A27" s="1" t="s">
        <v>133</v>
      </c>
      <c r="B27" s="2" t="s">
        <v>22</v>
      </c>
      <c r="C27" s="3" t="s">
        <v>38</v>
      </c>
      <c r="D27" s="4">
        <v>44811417.67</v>
      </c>
      <c r="E27" s="4">
        <v>40674315.81</v>
      </c>
      <c r="F27" s="4">
        <v>4137101.86</v>
      </c>
      <c r="G27" s="4">
        <v>24989</v>
      </c>
      <c r="H27" s="4">
        <v>46236798.96</v>
      </c>
      <c r="I27" s="4">
        <v>42140318.92</v>
      </c>
      <c r="J27" s="4">
        <v>4096480.04</v>
      </c>
      <c r="K27" s="4">
        <v>25542.55</v>
      </c>
      <c r="L27" s="11">
        <f t="shared" si="1"/>
        <v>1.0318084399939493</v>
      </c>
      <c r="M27" s="11">
        <f t="shared" si="1"/>
        <v>1.0360424774407533</v>
      </c>
      <c r="N27" s="11">
        <f t="shared" si="1"/>
        <v>0.990181092616366</v>
      </c>
      <c r="O27" s="11">
        <f t="shared" si="1"/>
        <v>1.0221517467685781</v>
      </c>
      <c r="P27" s="4">
        <v>48391458.75</v>
      </c>
      <c r="Q27" s="4">
        <v>33674320.86</v>
      </c>
      <c r="R27" s="4">
        <v>14717137.89</v>
      </c>
      <c r="S27" s="4">
        <v>46217650.29</v>
      </c>
      <c r="T27" s="4">
        <v>32747119.12</v>
      </c>
      <c r="U27" s="4">
        <v>13470531.17</v>
      </c>
      <c r="V27" s="5">
        <f t="shared" si="2"/>
        <v>0.955078674705172</v>
      </c>
      <c r="W27" s="5">
        <f t="shared" si="2"/>
        <v>0.9724656142627253</v>
      </c>
      <c r="X27" s="5">
        <f t="shared" si="2"/>
        <v>0.915295573818939</v>
      </c>
    </row>
    <row r="28" spans="1:24" ht="15">
      <c r="A28" s="1" t="s">
        <v>134</v>
      </c>
      <c r="B28" s="2" t="s">
        <v>22</v>
      </c>
      <c r="C28" s="3" t="s">
        <v>39</v>
      </c>
      <c r="D28" s="4">
        <v>24391173.03</v>
      </c>
      <c r="E28" s="4">
        <v>22027442.41</v>
      </c>
      <c r="F28" s="4">
        <v>2363730.62</v>
      </c>
      <c r="G28" s="4">
        <v>494000</v>
      </c>
      <c r="H28" s="4">
        <v>23302045.56</v>
      </c>
      <c r="I28" s="4">
        <v>21671770.1</v>
      </c>
      <c r="J28" s="4">
        <v>1630275.46</v>
      </c>
      <c r="K28" s="4">
        <v>493390.67</v>
      </c>
      <c r="L28" s="11">
        <f t="shared" si="1"/>
        <v>0.9553474747335675</v>
      </c>
      <c r="M28" s="11">
        <f t="shared" si="1"/>
        <v>0.9838532180277756</v>
      </c>
      <c r="N28" s="11">
        <f t="shared" si="1"/>
        <v>0.689704421563909</v>
      </c>
      <c r="O28" s="11">
        <f t="shared" si="1"/>
        <v>0.9987665384615384</v>
      </c>
      <c r="P28" s="4">
        <v>24835086.92</v>
      </c>
      <c r="Q28" s="4">
        <v>21021155.15</v>
      </c>
      <c r="R28" s="4">
        <v>3813931.77</v>
      </c>
      <c r="S28" s="4">
        <v>23212181.01</v>
      </c>
      <c r="T28" s="4">
        <v>20367536.75</v>
      </c>
      <c r="U28" s="4">
        <v>2844644.26</v>
      </c>
      <c r="V28" s="5">
        <f t="shared" si="2"/>
        <v>0.9346526986103256</v>
      </c>
      <c r="W28" s="5">
        <f t="shared" si="2"/>
        <v>0.9689066373690697</v>
      </c>
      <c r="X28" s="5">
        <f t="shared" si="2"/>
        <v>0.7458560958996914</v>
      </c>
    </row>
    <row r="29" spans="1:24" ht="15">
      <c r="A29" s="1" t="s">
        <v>135</v>
      </c>
      <c r="B29" s="2" t="s">
        <v>22</v>
      </c>
      <c r="C29" s="3" t="s">
        <v>24</v>
      </c>
      <c r="D29" s="4">
        <v>31697760.8</v>
      </c>
      <c r="E29" s="4">
        <v>29129126.35</v>
      </c>
      <c r="F29" s="4">
        <v>2568634.45</v>
      </c>
      <c r="G29" s="4">
        <v>425060</v>
      </c>
      <c r="H29" s="4">
        <v>31464552.49</v>
      </c>
      <c r="I29" s="4">
        <v>29630528.09</v>
      </c>
      <c r="J29" s="4">
        <v>1834024.4</v>
      </c>
      <c r="K29" s="4">
        <v>412457.47</v>
      </c>
      <c r="L29" s="11">
        <f t="shared" si="1"/>
        <v>0.9926427512822924</v>
      </c>
      <c r="M29" s="11">
        <f t="shared" si="1"/>
        <v>1.01721307168555</v>
      </c>
      <c r="N29" s="11">
        <f t="shared" si="1"/>
        <v>0.7140075537023183</v>
      </c>
      <c r="O29" s="11">
        <f t="shared" si="1"/>
        <v>0.9703511739519126</v>
      </c>
      <c r="P29" s="4">
        <v>34335666.8</v>
      </c>
      <c r="Q29" s="4">
        <v>28236986.78</v>
      </c>
      <c r="R29" s="4">
        <v>6098680.02</v>
      </c>
      <c r="S29" s="4">
        <v>30901658.87</v>
      </c>
      <c r="T29" s="4">
        <v>26143666.46</v>
      </c>
      <c r="U29" s="4">
        <v>4757992.41</v>
      </c>
      <c r="V29" s="5">
        <f t="shared" si="2"/>
        <v>0.899987148931676</v>
      </c>
      <c r="W29" s="5">
        <f t="shared" si="2"/>
        <v>0.9258660162180379</v>
      </c>
      <c r="X29" s="5">
        <f t="shared" si="2"/>
        <v>0.7801675763274428</v>
      </c>
    </row>
    <row r="30" spans="1:24" ht="15">
      <c r="A30" s="1" t="s">
        <v>136</v>
      </c>
      <c r="B30" s="2" t="s">
        <v>22</v>
      </c>
      <c r="C30" s="3" t="s">
        <v>40</v>
      </c>
      <c r="D30" s="4">
        <v>43925581.31</v>
      </c>
      <c r="E30" s="4">
        <v>40186258.31</v>
      </c>
      <c r="F30" s="4">
        <v>3739323</v>
      </c>
      <c r="G30" s="4">
        <v>380400</v>
      </c>
      <c r="H30" s="4">
        <v>43582100.59</v>
      </c>
      <c r="I30" s="4">
        <v>40685546</v>
      </c>
      <c r="J30" s="4">
        <v>2896554.59</v>
      </c>
      <c r="K30" s="4">
        <v>377596.03</v>
      </c>
      <c r="L30" s="11">
        <f t="shared" si="1"/>
        <v>0.9921803944363099</v>
      </c>
      <c r="M30" s="11">
        <f t="shared" si="1"/>
        <v>1.0124243388411147</v>
      </c>
      <c r="N30" s="11">
        <f t="shared" si="1"/>
        <v>0.774620055555511</v>
      </c>
      <c r="O30" s="11">
        <f t="shared" si="1"/>
        <v>0.9926288906414301</v>
      </c>
      <c r="P30" s="4">
        <v>51340005.2</v>
      </c>
      <c r="Q30" s="4">
        <v>32506504.31</v>
      </c>
      <c r="R30" s="4">
        <v>18833500.89</v>
      </c>
      <c r="S30" s="4">
        <v>46543825.11</v>
      </c>
      <c r="T30" s="4">
        <v>31289189.92</v>
      </c>
      <c r="U30" s="4">
        <v>15254635.19</v>
      </c>
      <c r="V30" s="5">
        <f t="shared" si="2"/>
        <v>0.906580062247442</v>
      </c>
      <c r="W30" s="5">
        <f t="shared" si="2"/>
        <v>0.9625516672481601</v>
      </c>
      <c r="X30" s="5">
        <f t="shared" si="2"/>
        <v>0.8099734233745003</v>
      </c>
    </row>
    <row r="31" spans="1:24" ht="15">
      <c r="A31" s="1" t="s">
        <v>137</v>
      </c>
      <c r="B31" s="2" t="s">
        <v>22</v>
      </c>
      <c r="C31" s="3" t="s">
        <v>41</v>
      </c>
      <c r="D31" s="4">
        <v>18186785.32</v>
      </c>
      <c r="E31" s="4">
        <v>16148170.57</v>
      </c>
      <c r="F31" s="4">
        <v>2038614.75</v>
      </c>
      <c r="G31" s="4">
        <v>250000</v>
      </c>
      <c r="H31" s="4">
        <v>15776160.55</v>
      </c>
      <c r="I31" s="4">
        <v>15555049.3</v>
      </c>
      <c r="J31" s="4">
        <v>221111.25</v>
      </c>
      <c r="K31" s="4">
        <v>214557.5</v>
      </c>
      <c r="L31" s="11">
        <f t="shared" si="1"/>
        <v>0.867451848824045</v>
      </c>
      <c r="M31" s="11">
        <f t="shared" si="1"/>
        <v>0.9632700640961833</v>
      </c>
      <c r="N31" s="11">
        <f t="shared" si="1"/>
        <v>0.10846151780271383</v>
      </c>
      <c r="O31" s="11">
        <f t="shared" si="1"/>
        <v>0.85823</v>
      </c>
      <c r="P31" s="4">
        <v>21737985.32</v>
      </c>
      <c r="Q31" s="4">
        <v>15663686.32</v>
      </c>
      <c r="R31" s="4">
        <v>6074299</v>
      </c>
      <c r="S31" s="4">
        <v>17126708.51</v>
      </c>
      <c r="T31" s="4">
        <v>14340390.96</v>
      </c>
      <c r="U31" s="4">
        <v>2786317.55</v>
      </c>
      <c r="V31" s="5">
        <f t="shared" si="2"/>
        <v>0.7878700927377387</v>
      </c>
      <c r="W31" s="5">
        <f t="shared" si="2"/>
        <v>0.915518267349981</v>
      </c>
      <c r="X31" s="5">
        <f t="shared" si="2"/>
        <v>0.4587060251726166</v>
      </c>
    </row>
    <row r="32" spans="1:24" ht="15">
      <c r="A32" s="1" t="s">
        <v>138</v>
      </c>
      <c r="B32" s="2" t="s">
        <v>22</v>
      </c>
      <c r="C32" s="3" t="s">
        <v>42</v>
      </c>
      <c r="D32" s="4">
        <v>24491526.77</v>
      </c>
      <c r="E32" s="4">
        <v>21523117.2</v>
      </c>
      <c r="F32" s="4">
        <v>2968409.57</v>
      </c>
      <c r="G32" s="4">
        <v>807000</v>
      </c>
      <c r="H32" s="4">
        <v>22322971.86</v>
      </c>
      <c r="I32" s="4">
        <v>21713118.38</v>
      </c>
      <c r="J32" s="4">
        <v>609853.48</v>
      </c>
      <c r="K32" s="4">
        <v>484063.83</v>
      </c>
      <c r="L32" s="11">
        <f t="shared" si="1"/>
        <v>0.9114569324172843</v>
      </c>
      <c r="M32" s="11">
        <f t="shared" si="1"/>
        <v>1.0088277724009234</v>
      </c>
      <c r="N32" s="11">
        <f t="shared" si="1"/>
        <v>0.20544788905258785</v>
      </c>
      <c r="O32" s="11">
        <f t="shared" si="1"/>
        <v>0.5998312639405204</v>
      </c>
      <c r="P32" s="4">
        <v>25491526.77</v>
      </c>
      <c r="Q32" s="4">
        <v>20199011.32</v>
      </c>
      <c r="R32" s="4">
        <v>5292515.45</v>
      </c>
      <c r="S32" s="4">
        <v>22945396.75</v>
      </c>
      <c r="T32" s="4">
        <v>19615394.32</v>
      </c>
      <c r="U32" s="4">
        <v>3330002.43</v>
      </c>
      <c r="V32" s="5">
        <f t="shared" si="2"/>
        <v>0.9001185749691367</v>
      </c>
      <c r="W32" s="5">
        <f t="shared" si="2"/>
        <v>0.9711066551350396</v>
      </c>
      <c r="X32" s="5">
        <f t="shared" si="2"/>
        <v>0.6291908755788328</v>
      </c>
    </row>
    <row r="33" spans="1:24" ht="15">
      <c r="A33" s="1" t="s">
        <v>139</v>
      </c>
      <c r="B33" s="2" t="s">
        <v>22</v>
      </c>
      <c r="C33" s="3" t="s">
        <v>43</v>
      </c>
      <c r="D33" s="4">
        <v>14329520.13</v>
      </c>
      <c r="E33" s="4">
        <v>14245226.13</v>
      </c>
      <c r="F33" s="4">
        <v>84294</v>
      </c>
      <c r="G33" s="4">
        <v>60000</v>
      </c>
      <c r="H33" s="4">
        <v>14365521.55</v>
      </c>
      <c r="I33" s="4">
        <v>14279697.82</v>
      </c>
      <c r="J33" s="4">
        <v>85823.73</v>
      </c>
      <c r="K33" s="4">
        <v>61530.25</v>
      </c>
      <c r="L33" s="11">
        <f t="shared" si="1"/>
        <v>1.0025123953679809</v>
      </c>
      <c r="M33" s="11">
        <f t="shared" si="1"/>
        <v>1.0024198766439658</v>
      </c>
      <c r="N33" s="11">
        <f t="shared" si="1"/>
        <v>1.0181475549861199</v>
      </c>
      <c r="O33" s="11">
        <f t="shared" si="1"/>
        <v>1.0255041666666667</v>
      </c>
      <c r="P33" s="4">
        <v>14648320.13</v>
      </c>
      <c r="Q33" s="4">
        <v>13635901.13</v>
      </c>
      <c r="R33" s="4">
        <v>1012419</v>
      </c>
      <c r="S33" s="4">
        <v>13810569.83</v>
      </c>
      <c r="T33" s="4">
        <v>12931865.63</v>
      </c>
      <c r="U33" s="4">
        <v>878704.2</v>
      </c>
      <c r="V33" s="5">
        <f t="shared" si="2"/>
        <v>0.9428091212804481</v>
      </c>
      <c r="W33" s="5">
        <f t="shared" si="2"/>
        <v>0.9483689788237706</v>
      </c>
      <c r="X33" s="5">
        <f t="shared" si="2"/>
        <v>0.8679254340347228</v>
      </c>
    </row>
    <row r="34" spans="1:24" ht="15">
      <c r="A34" s="1" t="s">
        <v>140</v>
      </c>
      <c r="B34" s="2" t="s">
        <v>22</v>
      </c>
      <c r="C34" s="3" t="s">
        <v>44</v>
      </c>
      <c r="D34" s="4">
        <v>32372634.15</v>
      </c>
      <c r="E34" s="4">
        <v>31515023.09</v>
      </c>
      <c r="F34" s="4">
        <v>857611.06</v>
      </c>
      <c r="G34" s="4">
        <v>5000</v>
      </c>
      <c r="H34" s="4">
        <v>33385444.88</v>
      </c>
      <c r="I34" s="4">
        <v>32437511.37</v>
      </c>
      <c r="J34" s="4">
        <v>947933.51</v>
      </c>
      <c r="K34" s="4">
        <v>47.6</v>
      </c>
      <c r="L34" s="11">
        <f t="shared" si="1"/>
        <v>1.0312860153828416</v>
      </c>
      <c r="M34" s="11">
        <f t="shared" si="1"/>
        <v>1.0292713820124952</v>
      </c>
      <c r="N34" s="11">
        <f t="shared" si="1"/>
        <v>1.1053186627513876</v>
      </c>
      <c r="O34" s="12">
        <f t="shared" si="1"/>
        <v>0.00952</v>
      </c>
      <c r="P34" s="4">
        <v>37705061.36</v>
      </c>
      <c r="Q34" s="4">
        <v>29162523.34</v>
      </c>
      <c r="R34" s="4">
        <v>8542538.02</v>
      </c>
      <c r="S34" s="4">
        <v>34281252.46</v>
      </c>
      <c r="T34" s="4">
        <v>27259524.77</v>
      </c>
      <c r="U34" s="4">
        <v>7021727.69</v>
      </c>
      <c r="V34" s="5">
        <f t="shared" si="2"/>
        <v>0.9091949786976822</v>
      </c>
      <c r="W34" s="5">
        <f t="shared" si="2"/>
        <v>0.9347450648281247</v>
      </c>
      <c r="X34" s="5">
        <f t="shared" si="2"/>
        <v>0.8219720735875637</v>
      </c>
    </row>
    <row r="35" spans="1:24" ht="15">
      <c r="A35" s="1" t="s">
        <v>141</v>
      </c>
      <c r="B35" s="2" t="s">
        <v>22</v>
      </c>
      <c r="C35" s="3" t="s">
        <v>45</v>
      </c>
      <c r="D35" s="4">
        <v>20059330</v>
      </c>
      <c r="E35" s="4">
        <v>18281275.53</v>
      </c>
      <c r="F35" s="4">
        <v>1778054.47</v>
      </c>
      <c r="G35" s="4">
        <v>334333</v>
      </c>
      <c r="H35" s="4">
        <v>18061965.46</v>
      </c>
      <c r="I35" s="4">
        <v>17525021.74</v>
      </c>
      <c r="J35" s="4">
        <v>536943.72</v>
      </c>
      <c r="K35" s="4">
        <v>293023.84</v>
      </c>
      <c r="L35" s="11">
        <f t="shared" si="1"/>
        <v>0.9004271558421941</v>
      </c>
      <c r="M35" s="11">
        <f t="shared" si="1"/>
        <v>0.9586323290867219</v>
      </c>
      <c r="N35" s="11">
        <f t="shared" si="1"/>
        <v>0.3019838419235829</v>
      </c>
      <c r="O35" s="11">
        <f t="shared" si="1"/>
        <v>0.8764430672413432</v>
      </c>
      <c r="P35" s="4">
        <v>17274922.36</v>
      </c>
      <c r="Q35" s="4">
        <v>13779726.89</v>
      </c>
      <c r="R35" s="4">
        <v>3495195.47</v>
      </c>
      <c r="S35" s="4">
        <v>13909969.98</v>
      </c>
      <c r="T35" s="4">
        <v>13060299.81</v>
      </c>
      <c r="U35" s="4">
        <v>849670.17</v>
      </c>
      <c r="V35" s="5">
        <f t="shared" si="2"/>
        <v>0.8052117219472124</v>
      </c>
      <c r="W35" s="5">
        <f t="shared" si="2"/>
        <v>0.9477909042941852</v>
      </c>
      <c r="X35" s="5">
        <f t="shared" si="2"/>
        <v>0.24309660998730923</v>
      </c>
    </row>
    <row r="36" spans="1:24" ht="15">
      <c r="A36" s="1" t="s">
        <v>142</v>
      </c>
      <c r="B36" s="2" t="s">
        <v>22</v>
      </c>
      <c r="C36" s="3" t="s">
        <v>46</v>
      </c>
      <c r="D36" s="4">
        <v>24759762.66</v>
      </c>
      <c r="E36" s="4">
        <v>21845634.29</v>
      </c>
      <c r="F36" s="4">
        <v>2914128.37</v>
      </c>
      <c r="G36" s="4">
        <v>407500</v>
      </c>
      <c r="H36" s="4">
        <v>24119820.05</v>
      </c>
      <c r="I36" s="4">
        <v>21720560.53</v>
      </c>
      <c r="J36" s="4">
        <v>2399259.52</v>
      </c>
      <c r="K36" s="4">
        <v>114180</v>
      </c>
      <c r="L36" s="11">
        <f t="shared" si="1"/>
        <v>0.974153927935915</v>
      </c>
      <c r="M36" s="11">
        <f t="shared" si="1"/>
        <v>0.994274656513075</v>
      </c>
      <c r="N36" s="11">
        <f t="shared" si="1"/>
        <v>0.8233197770899845</v>
      </c>
      <c r="O36" s="11">
        <f t="shared" si="1"/>
        <v>0.2801963190184049</v>
      </c>
      <c r="P36" s="4">
        <v>27046279.66</v>
      </c>
      <c r="Q36" s="4">
        <v>19722766.66</v>
      </c>
      <c r="R36" s="4">
        <v>7323513</v>
      </c>
      <c r="S36" s="4">
        <v>25236651.21</v>
      </c>
      <c r="T36" s="4">
        <v>18973212.91</v>
      </c>
      <c r="U36" s="4">
        <v>6263438.3</v>
      </c>
      <c r="V36" s="5">
        <f t="shared" si="2"/>
        <v>0.9330914095118101</v>
      </c>
      <c r="W36" s="5">
        <f t="shared" si="2"/>
        <v>0.9619955068717524</v>
      </c>
      <c r="X36" s="5">
        <f t="shared" si="2"/>
        <v>0.8552505197983535</v>
      </c>
    </row>
    <row r="37" spans="1:24" ht="15">
      <c r="A37" s="1" t="s">
        <v>143</v>
      </c>
      <c r="B37" s="2" t="s">
        <v>22</v>
      </c>
      <c r="C37" s="3" t="s">
        <v>47</v>
      </c>
      <c r="D37" s="4">
        <v>16001456.85</v>
      </c>
      <c r="E37" s="4">
        <v>12651483.83</v>
      </c>
      <c r="F37" s="4">
        <v>3349973.02</v>
      </c>
      <c r="G37" s="4">
        <v>57000</v>
      </c>
      <c r="H37" s="4">
        <v>14817666.15</v>
      </c>
      <c r="I37" s="4">
        <v>12900300.34</v>
      </c>
      <c r="J37" s="4">
        <v>1917365.81</v>
      </c>
      <c r="K37" s="4">
        <v>22215.5</v>
      </c>
      <c r="L37" s="11">
        <f t="shared" si="1"/>
        <v>0.9260198173768159</v>
      </c>
      <c r="M37" s="11">
        <f t="shared" si="1"/>
        <v>1.0196669824143465</v>
      </c>
      <c r="N37" s="11">
        <f t="shared" si="1"/>
        <v>0.5723526125592499</v>
      </c>
      <c r="O37" s="11">
        <f t="shared" si="1"/>
        <v>0.38974561403508773</v>
      </c>
      <c r="P37" s="4">
        <v>15405195.85</v>
      </c>
      <c r="Q37" s="4">
        <v>12002939.85</v>
      </c>
      <c r="R37" s="4">
        <v>3402256</v>
      </c>
      <c r="S37" s="4">
        <v>14074053.38</v>
      </c>
      <c r="T37" s="4">
        <v>11300341.78</v>
      </c>
      <c r="U37" s="4">
        <v>2773711.6</v>
      </c>
      <c r="V37" s="5">
        <f t="shared" si="2"/>
        <v>0.9135913309404633</v>
      </c>
      <c r="W37" s="5">
        <f t="shared" si="2"/>
        <v>0.9414645012988213</v>
      </c>
      <c r="X37" s="5">
        <f t="shared" si="2"/>
        <v>0.8152565826910144</v>
      </c>
    </row>
    <row r="38" spans="1:24" ht="15">
      <c r="A38" s="1" t="s">
        <v>144</v>
      </c>
      <c r="B38" s="2" t="s">
        <v>22</v>
      </c>
      <c r="C38" s="3" t="s">
        <v>48</v>
      </c>
      <c r="D38" s="4">
        <v>31901771.14</v>
      </c>
      <c r="E38" s="4">
        <v>22770267.85</v>
      </c>
      <c r="F38" s="4">
        <v>9131503.29</v>
      </c>
      <c r="G38" s="4">
        <v>100000</v>
      </c>
      <c r="H38" s="4">
        <v>23840324.69</v>
      </c>
      <c r="I38" s="4">
        <v>22766722.93</v>
      </c>
      <c r="J38" s="4">
        <v>1073601.76</v>
      </c>
      <c r="K38" s="4">
        <v>0</v>
      </c>
      <c r="L38" s="11">
        <f t="shared" si="1"/>
        <v>0.7473041100250336</v>
      </c>
      <c r="M38" s="11">
        <f t="shared" si="1"/>
        <v>0.9998443180368648</v>
      </c>
      <c r="N38" s="11">
        <f t="shared" si="1"/>
        <v>0.1175711956623519</v>
      </c>
      <c r="O38" s="12">
        <f t="shared" si="1"/>
        <v>0</v>
      </c>
      <c r="P38" s="4">
        <v>32301771.14</v>
      </c>
      <c r="Q38" s="4">
        <v>21119635.05</v>
      </c>
      <c r="R38" s="4">
        <v>11182136.09</v>
      </c>
      <c r="S38" s="4">
        <v>23741480.89</v>
      </c>
      <c r="T38" s="4">
        <v>20635919.21</v>
      </c>
      <c r="U38" s="4">
        <v>3105561.68</v>
      </c>
      <c r="V38" s="5">
        <f t="shared" si="2"/>
        <v>0.7349900656252374</v>
      </c>
      <c r="W38" s="5">
        <f t="shared" si="2"/>
        <v>0.9770963921083475</v>
      </c>
      <c r="X38" s="5">
        <f t="shared" si="2"/>
        <v>0.27772526241898027</v>
      </c>
    </row>
    <row r="39" spans="1:24" ht="15">
      <c r="A39" s="1" t="s">
        <v>145</v>
      </c>
      <c r="B39" s="2" t="s">
        <v>22</v>
      </c>
      <c r="C39" s="3" t="s">
        <v>27</v>
      </c>
      <c r="D39" s="4">
        <v>37785387.93</v>
      </c>
      <c r="E39" s="4">
        <v>27716544.9</v>
      </c>
      <c r="F39" s="4">
        <v>10068843.03</v>
      </c>
      <c r="G39" s="4">
        <v>53000</v>
      </c>
      <c r="H39" s="4">
        <v>30719539.18</v>
      </c>
      <c r="I39" s="4">
        <v>27385707.74</v>
      </c>
      <c r="J39" s="4">
        <v>3333831.44</v>
      </c>
      <c r="K39" s="4">
        <v>30086.92</v>
      </c>
      <c r="L39" s="11">
        <f t="shared" si="1"/>
        <v>0.8130004973591918</v>
      </c>
      <c r="M39" s="11">
        <f t="shared" si="1"/>
        <v>0.9880635497247711</v>
      </c>
      <c r="N39" s="11">
        <f t="shared" si="1"/>
        <v>0.3311037256283456</v>
      </c>
      <c r="O39" s="11">
        <f t="shared" si="1"/>
        <v>0.5676777358490566</v>
      </c>
      <c r="P39" s="4">
        <v>42768383.93</v>
      </c>
      <c r="Q39" s="4">
        <v>22834892.37</v>
      </c>
      <c r="R39" s="4">
        <v>19933491.56</v>
      </c>
      <c r="S39" s="4">
        <v>36214320.55</v>
      </c>
      <c r="T39" s="4">
        <v>22192604.17</v>
      </c>
      <c r="U39" s="4">
        <v>14021716.38</v>
      </c>
      <c r="V39" s="5">
        <f t="shared" si="2"/>
        <v>0.846754476607599</v>
      </c>
      <c r="W39" s="5">
        <f t="shared" si="2"/>
        <v>0.9718725102972754</v>
      </c>
      <c r="X39" s="5">
        <f t="shared" si="2"/>
        <v>0.7034250039835972</v>
      </c>
    </row>
    <row r="40" spans="1:24" ht="15">
      <c r="A40" s="1" t="s">
        <v>146</v>
      </c>
      <c r="B40" s="2" t="s">
        <v>22</v>
      </c>
      <c r="C40" s="3" t="s">
        <v>49</v>
      </c>
      <c r="D40" s="4">
        <v>15696720.11</v>
      </c>
      <c r="E40" s="4">
        <v>14162958.11</v>
      </c>
      <c r="F40" s="4">
        <v>1533762</v>
      </c>
      <c r="G40" s="4">
        <v>350000</v>
      </c>
      <c r="H40" s="4">
        <v>13332355.78</v>
      </c>
      <c r="I40" s="4">
        <v>13083852.35</v>
      </c>
      <c r="J40" s="4">
        <v>248503.43</v>
      </c>
      <c r="K40" s="4">
        <v>248503.43</v>
      </c>
      <c r="L40" s="11">
        <f t="shared" si="1"/>
        <v>0.8493720781519369</v>
      </c>
      <c r="M40" s="11">
        <f t="shared" si="1"/>
        <v>0.9238078830976646</v>
      </c>
      <c r="N40" s="11">
        <f t="shared" si="1"/>
        <v>0.16202215858783828</v>
      </c>
      <c r="O40" s="11">
        <f t="shared" si="1"/>
        <v>0.7100098</v>
      </c>
      <c r="P40" s="4">
        <v>17090720.11</v>
      </c>
      <c r="Q40" s="4">
        <v>14047610.11</v>
      </c>
      <c r="R40" s="4">
        <v>3043110</v>
      </c>
      <c r="S40" s="4">
        <v>14002996.51</v>
      </c>
      <c r="T40" s="4">
        <v>12737622.18</v>
      </c>
      <c r="U40" s="4">
        <v>1265374.33</v>
      </c>
      <c r="V40" s="5">
        <f t="shared" si="2"/>
        <v>0.8193333235740411</v>
      </c>
      <c r="W40" s="5">
        <f t="shared" si="2"/>
        <v>0.9067465626008893</v>
      </c>
      <c r="X40" s="5">
        <f t="shared" si="2"/>
        <v>0.41581616504168434</v>
      </c>
    </row>
    <row r="41" spans="1:24" ht="15">
      <c r="A41" s="1" t="s">
        <v>147</v>
      </c>
      <c r="B41" s="2" t="s">
        <v>22</v>
      </c>
      <c r="C41" s="3" t="s">
        <v>50</v>
      </c>
      <c r="D41" s="4">
        <v>29714911.91</v>
      </c>
      <c r="E41" s="4">
        <v>27294108.62</v>
      </c>
      <c r="F41" s="4">
        <v>2420803.29</v>
      </c>
      <c r="G41" s="4">
        <v>190000</v>
      </c>
      <c r="H41" s="4">
        <v>28982795.48</v>
      </c>
      <c r="I41" s="4">
        <v>28046795.47</v>
      </c>
      <c r="J41" s="4">
        <v>936000.01</v>
      </c>
      <c r="K41" s="4">
        <v>191300</v>
      </c>
      <c r="L41" s="11">
        <f t="shared" si="1"/>
        <v>0.9753619855169882</v>
      </c>
      <c r="M41" s="11">
        <f t="shared" si="1"/>
        <v>1.0275768980214455</v>
      </c>
      <c r="N41" s="11">
        <f t="shared" si="1"/>
        <v>0.3866485202934436</v>
      </c>
      <c r="O41" s="11">
        <f t="shared" si="1"/>
        <v>1.006842105263158</v>
      </c>
      <c r="P41" s="4">
        <v>40378529.26</v>
      </c>
      <c r="Q41" s="4">
        <v>25462743.16</v>
      </c>
      <c r="R41" s="4">
        <v>14915786.1</v>
      </c>
      <c r="S41" s="4">
        <v>38347093.08</v>
      </c>
      <c r="T41" s="4">
        <v>24428698.06</v>
      </c>
      <c r="U41" s="4">
        <v>13918395.02</v>
      </c>
      <c r="V41" s="5">
        <f t="shared" si="2"/>
        <v>0.9496901888892622</v>
      </c>
      <c r="W41" s="5">
        <f t="shared" si="2"/>
        <v>0.9593898782427964</v>
      </c>
      <c r="X41" s="5">
        <f t="shared" si="2"/>
        <v>0.9331318461317972</v>
      </c>
    </row>
    <row r="42" spans="1:24" ht="15">
      <c r="A42" s="1" t="s">
        <v>148</v>
      </c>
      <c r="B42" s="2" t="s">
        <v>22</v>
      </c>
      <c r="C42" s="3" t="s">
        <v>51</v>
      </c>
      <c r="D42" s="4">
        <v>26441834.25</v>
      </c>
      <c r="E42" s="4">
        <v>22284192.26</v>
      </c>
      <c r="F42" s="4">
        <v>4157641.99</v>
      </c>
      <c r="G42" s="4">
        <v>313000</v>
      </c>
      <c r="H42" s="4">
        <v>26258038.41</v>
      </c>
      <c r="I42" s="4">
        <v>22430649.48</v>
      </c>
      <c r="J42" s="4">
        <v>3827388.93</v>
      </c>
      <c r="K42" s="4">
        <v>226370.37</v>
      </c>
      <c r="L42" s="11">
        <f t="shared" si="1"/>
        <v>0.9930490510506094</v>
      </c>
      <c r="M42" s="11">
        <f t="shared" si="1"/>
        <v>1.006572247191696</v>
      </c>
      <c r="N42" s="11">
        <f t="shared" si="1"/>
        <v>0.9205672203632905</v>
      </c>
      <c r="O42" s="11">
        <f t="shared" si="1"/>
        <v>0.7232280191693291</v>
      </c>
      <c r="P42" s="4">
        <v>29995111.33</v>
      </c>
      <c r="Q42" s="4">
        <v>20766384.17</v>
      </c>
      <c r="R42" s="4">
        <v>9228727.16</v>
      </c>
      <c r="S42" s="4">
        <v>26447387.89</v>
      </c>
      <c r="T42" s="4">
        <v>19073222.5</v>
      </c>
      <c r="U42" s="4">
        <v>7374165.39</v>
      </c>
      <c r="V42" s="5">
        <f t="shared" si="2"/>
        <v>0.8817232781379379</v>
      </c>
      <c r="W42" s="5">
        <f t="shared" si="2"/>
        <v>0.9184662261788447</v>
      </c>
      <c r="X42" s="5">
        <f t="shared" si="2"/>
        <v>0.7990446853778262</v>
      </c>
    </row>
    <row r="43" spans="1:24" ht="15">
      <c r="A43" s="1" t="s">
        <v>149</v>
      </c>
      <c r="B43" s="2" t="s">
        <v>22</v>
      </c>
      <c r="C43" s="3" t="s">
        <v>52</v>
      </c>
      <c r="D43" s="4">
        <v>37234195.94</v>
      </c>
      <c r="E43" s="4">
        <v>34848786.37</v>
      </c>
      <c r="F43" s="4">
        <v>2385409.57</v>
      </c>
      <c r="G43" s="4">
        <v>362555.52</v>
      </c>
      <c r="H43" s="4">
        <v>37285030.71</v>
      </c>
      <c r="I43" s="4">
        <v>34940987.34</v>
      </c>
      <c r="J43" s="4">
        <v>2344043.37</v>
      </c>
      <c r="K43" s="4">
        <v>377342.26</v>
      </c>
      <c r="L43" s="11">
        <f t="shared" si="1"/>
        <v>1.001365271055723</v>
      </c>
      <c r="M43" s="11">
        <f t="shared" si="1"/>
        <v>1.0026457440732965</v>
      </c>
      <c r="N43" s="11">
        <f t="shared" si="1"/>
        <v>0.9826586593261636</v>
      </c>
      <c r="O43" s="11">
        <f t="shared" si="1"/>
        <v>1.04078476035891</v>
      </c>
      <c r="P43" s="4">
        <v>55358964.42</v>
      </c>
      <c r="Q43" s="4">
        <v>33353423.06</v>
      </c>
      <c r="R43" s="4">
        <v>22005541.36</v>
      </c>
      <c r="S43" s="4">
        <v>52231649.08</v>
      </c>
      <c r="T43" s="4">
        <v>31933159.9</v>
      </c>
      <c r="U43" s="4">
        <v>20298489.18</v>
      </c>
      <c r="V43" s="5">
        <f t="shared" si="2"/>
        <v>0.9435084204922343</v>
      </c>
      <c r="W43" s="5">
        <f t="shared" si="2"/>
        <v>0.9574177691613521</v>
      </c>
      <c r="X43" s="5">
        <f t="shared" si="2"/>
        <v>0.9224262583649522</v>
      </c>
    </row>
    <row r="44" spans="1:24" ht="15">
      <c r="A44" s="1" t="s">
        <v>150</v>
      </c>
      <c r="B44" s="2" t="s">
        <v>22</v>
      </c>
      <c r="C44" s="3" t="s">
        <v>53</v>
      </c>
      <c r="D44" s="4">
        <v>19391631.46</v>
      </c>
      <c r="E44" s="4">
        <v>16861548.5</v>
      </c>
      <c r="F44" s="4">
        <v>2530082.96</v>
      </c>
      <c r="G44" s="4">
        <v>25800</v>
      </c>
      <c r="H44" s="4">
        <v>17467919.32</v>
      </c>
      <c r="I44" s="4">
        <v>16919100.23</v>
      </c>
      <c r="J44" s="4">
        <v>548819.09</v>
      </c>
      <c r="K44" s="4">
        <v>28188.29</v>
      </c>
      <c r="L44" s="11">
        <f t="shared" si="1"/>
        <v>0.9007967873168315</v>
      </c>
      <c r="M44" s="11">
        <f t="shared" si="1"/>
        <v>1.0034131936340247</v>
      </c>
      <c r="N44" s="11">
        <f t="shared" si="1"/>
        <v>0.2169174286680307</v>
      </c>
      <c r="O44" s="11">
        <f t="shared" si="1"/>
        <v>1.0925693798449612</v>
      </c>
      <c r="P44" s="4">
        <v>20947059.46</v>
      </c>
      <c r="Q44" s="4">
        <v>15767468.86</v>
      </c>
      <c r="R44" s="4">
        <v>5179590.6</v>
      </c>
      <c r="S44" s="4">
        <v>19007390.24</v>
      </c>
      <c r="T44" s="4">
        <v>15341021.89</v>
      </c>
      <c r="U44" s="4">
        <v>3666368.35</v>
      </c>
      <c r="V44" s="5">
        <f t="shared" si="2"/>
        <v>0.9074013599042888</v>
      </c>
      <c r="W44" s="5">
        <f t="shared" si="2"/>
        <v>0.9729539995425748</v>
      </c>
      <c r="X44" s="5">
        <f t="shared" si="2"/>
        <v>0.7078490624336218</v>
      </c>
    </row>
    <row r="45" spans="1:24" ht="15">
      <c r="A45" s="1" t="s">
        <v>151</v>
      </c>
      <c r="B45" s="2" t="s">
        <v>22</v>
      </c>
      <c r="C45" s="3" t="s">
        <v>54</v>
      </c>
      <c r="D45" s="4">
        <v>27032827.71</v>
      </c>
      <c r="E45" s="4">
        <v>21921735.75</v>
      </c>
      <c r="F45" s="4">
        <v>5111091.96</v>
      </c>
      <c r="G45" s="4">
        <v>424542.01</v>
      </c>
      <c r="H45" s="4">
        <v>27221474.39</v>
      </c>
      <c r="I45" s="4">
        <v>22603430.34</v>
      </c>
      <c r="J45" s="4">
        <v>4618044.05</v>
      </c>
      <c r="K45" s="4">
        <v>1304833.12</v>
      </c>
      <c r="L45" s="11">
        <f t="shared" si="1"/>
        <v>1.006978429412703</v>
      </c>
      <c r="M45" s="11">
        <f t="shared" si="1"/>
        <v>1.0310967433315585</v>
      </c>
      <c r="N45" s="11">
        <f t="shared" si="1"/>
        <v>0.903533743110347</v>
      </c>
      <c r="O45" s="11">
        <f t="shared" si="1"/>
        <v>3.073507660643525</v>
      </c>
      <c r="P45" s="4">
        <v>33922087.71</v>
      </c>
      <c r="Q45" s="4">
        <v>21588275.76</v>
      </c>
      <c r="R45" s="4">
        <v>12333811.95</v>
      </c>
      <c r="S45" s="4">
        <v>26951351.83</v>
      </c>
      <c r="T45" s="4">
        <v>19130103.6</v>
      </c>
      <c r="U45" s="4">
        <v>7821248.23</v>
      </c>
      <c r="V45" s="5">
        <f t="shared" si="2"/>
        <v>0.794507462524334</v>
      </c>
      <c r="W45" s="5">
        <f t="shared" si="2"/>
        <v>0.8861339280946817</v>
      </c>
      <c r="X45" s="5">
        <f t="shared" si="2"/>
        <v>0.6341306533378759</v>
      </c>
    </row>
    <row r="46" spans="1:24" ht="15">
      <c r="A46" s="1" t="s">
        <v>152</v>
      </c>
      <c r="B46" s="2" t="s">
        <v>22</v>
      </c>
      <c r="C46" s="3" t="s">
        <v>55</v>
      </c>
      <c r="D46" s="4">
        <v>24108264.6</v>
      </c>
      <c r="E46" s="4">
        <v>22055752</v>
      </c>
      <c r="F46" s="4">
        <v>2052512.6</v>
      </c>
      <c r="G46" s="4">
        <v>420000</v>
      </c>
      <c r="H46" s="4">
        <v>23365268.45</v>
      </c>
      <c r="I46" s="4">
        <v>21557148.43</v>
      </c>
      <c r="J46" s="4">
        <v>1808120.02</v>
      </c>
      <c r="K46" s="4">
        <v>193586.3</v>
      </c>
      <c r="L46" s="11">
        <f t="shared" si="1"/>
        <v>0.9691808530258125</v>
      </c>
      <c r="M46" s="11">
        <f t="shared" si="1"/>
        <v>0.977393490369315</v>
      </c>
      <c r="N46" s="11">
        <f t="shared" si="1"/>
        <v>0.8809300464221267</v>
      </c>
      <c r="O46" s="11">
        <f t="shared" si="1"/>
        <v>0.46091976190476186</v>
      </c>
      <c r="P46" s="4">
        <v>28383166.6</v>
      </c>
      <c r="Q46" s="4">
        <v>20065471.6</v>
      </c>
      <c r="R46" s="4">
        <v>8317695</v>
      </c>
      <c r="S46" s="4">
        <v>27339000.51</v>
      </c>
      <c r="T46" s="4">
        <v>19265292.88</v>
      </c>
      <c r="U46" s="4">
        <v>8073707.63</v>
      </c>
      <c r="V46" s="5">
        <f t="shared" si="2"/>
        <v>0.9632117830714492</v>
      </c>
      <c r="W46" s="5">
        <f t="shared" si="2"/>
        <v>0.9601216091028729</v>
      </c>
      <c r="X46" s="5">
        <f t="shared" si="2"/>
        <v>0.9706664682944013</v>
      </c>
    </row>
    <row r="47" spans="1:24" ht="15">
      <c r="A47" s="1" t="s">
        <v>153</v>
      </c>
      <c r="B47" s="2" t="s">
        <v>22</v>
      </c>
      <c r="C47" s="3" t="s">
        <v>56</v>
      </c>
      <c r="D47" s="4">
        <v>20255951.13</v>
      </c>
      <c r="E47" s="4">
        <v>17708879.88</v>
      </c>
      <c r="F47" s="4">
        <v>2547071.25</v>
      </c>
      <c r="G47" s="4">
        <v>125400</v>
      </c>
      <c r="H47" s="4">
        <v>20208062.64</v>
      </c>
      <c r="I47" s="4">
        <v>17673510.8</v>
      </c>
      <c r="J47" s="4">
        <v>2534551.84</v>
      </c>
      <c r="K47" s="4">
        <v>125631</v>
      </c>
      <c r="L47" s="11">
        <f t="shared" si="1"/>
        <v>0.997635831085262</v>
      </c>
      <c r="M47" s="11">
        <f t="shared" si="1"/>
        <v>0.9980027488898412</v>
      </c>
      <c r="N47" s="11">
        <f t="shared" si="1"/>
        <v>0.9950847821787474</v>
      </c>
      <c r="O47" s="11">
        <f t="shared" si="1"/>
        <v>1.0018421052631579</v>
      </c>
      <c r="P47" s="4">
        <v>21613283.02</v>
      </c>
      <c r="Q47" s="4">
        <v>16757856.31</v>
      </c>
      <c r="R47" s="4">
        <v>4855426.71</v>
      </c>
      <c r="S47" s="4">
        <v>20847609.78</v>
      </c>
      <c r="T47" s="4">
        <v>16031410.95</v>
      </c>
      <c r="U47" s="4">
        <v>4816198.83</v>
      </c>
      <c r="V47" s="5">
        <f t="shared" si="2"/>
        <v>0.9645739502281316</v>
      </c>
      <c r="W47" s="5">
        <f t="shared" si="2"/>
        <v>0.9566504601446841</v>
      </c>
      <c r="X47" s="5">
        <f t="shared" si="2"/>
        <v>0.9919208171921928</v>
      </c>
    </row>
    <row r="48" spans="1:24" ht="15">
      <c r="A48" s="1" t="s">
        <v>154</v>
      </c>
      <c r="B48" s="2" t="s">
        <v>22</v>
      </c>
      <c r="C48" s="3" t="s">
        <v>57</v>
      </c>
      <c r="D48" s="4">
        <v>19401223.8</v>
      </c>
      <c r="E48" s="4">
        <v>17194931.86</v>
      </c>
      <c r="F48" s="4">
        <v>2206291.94</v>
      </c>
      <c r="G48" s="4">
        <v>60000</v>
      </c>
      <c r="H48" s="4">
        <v>18030334.32</v>
      </c>
      <c r="I48" s="4">
        <v>17137616.95</v>
      </c>
      <c r="J48" s="4">
        <v>892717.37</v>
      </c>
      <c r="K48" s="4">
        <v>42648</v>
      </c>
      <c r="L48" s="11">
        <f t="shared" si="1"/>
        <v>0.9293400512188308</v>
      </c>
      <c r="M48" s="11">
        <f t="shared" si="1"/>
        <v>0.9966667556192339</v>
      </c>
      <c r="N48" s="11">
        <f t="shared" si="1"/>
        <v>0.4046234108075471</v>
      </c>
      <c r="O48" s="11">
        <f t="shared" si="1"/>
        <v>0.7108</v>
      </c>
      <c r="P48" s="4">
        <v>24096009.08</v>
      </c>
      <c r="Q48" s="4">
        <v>16304023.27</v>
      </c>
      <c r="R48" s="4">
        <v>7791985.81</v>
      </c>
      <c r="S48" s="4">
        <v>22805473.48</v>
      </c>
      <c r="T48" s="4">
        <v>15365686.08</v>
      </c>
      <c r="U48" s="4">
        <v>7439787.4</v>
      </c>
      <c r="V48" s="5">
        <f t="shared" si="2"/>
        <v>0.9464419358527235</v>
      </c>
      <c r="W48" s="5">
        <f t="shared" si="2"/>
        <v>0.9424475067005962</v>
      </c>
      <c r="X48" s="5">
        <f t="shared" si="2"/>
        <v>0.9547999164028252</v>
      </c>
    </row>
    <row r="49" spans="1:24" ht="15">
      <c r="A49" s="1" t="s">
        <v>155</v>
      </c>
      <c r="B49" s="2" t="s">
        <v>22</v>
      </c>
      <c r="C49" s="3" t="s">
        <v>58</v>
      </c>
      <c r="D49" s="4">
        <v>32629733.64</v>
      </c>
      <c r="E49" s="4">
        <v>29914885.02</v>
      </c>
      <c r="F49" s="4">
        <v>2714848.62</v>
      </c>
      <c r="G49" s="4">
        <v>1080849.7</v>
      </c>
      <c r="H49" s="4">
        <v>34058614.17</v>
      </c>
      <c r="I49" s="4">
        <v>31314655.63</v>
      </c>
      <c r="J49" s="4">
        <v>2743958.54</v>
      </c>
      <c r="K49" s="4">
        <v>1080752.12</v>
      </c>
      <c r="L49" s="11">
        <f t="shared" si="1"/>
        <v>1.0437907506621007</v>
      </c>
      <c r="M49" s="11">
        <f t="shared" si="1"/>
        <v>1.0467917763703307</v>
      </c>
      <c r="N49" s="11">
        <f t="shared" si="1"/>
        <v>1.010722483672036</v>
      </c>
      <c r="O49" s="11">
        <f t="shared" si="1"/>
        <v>0.9999097191774214</v>
      </c>
      <c r="P49" s="4">
        <v>34323880.87</v>
      </c>
      <c r="Q49" s="4">
        <v>28148015.96</v>
      </c>
      <c r="R49" s="4">
        <v>6175864.91</v>
      </c>
      <c r="S49" s="4">
        <v>33200207.74</v>
      </c>
      <c r="T49" s="4">
        <v>27194807.39</v>
      </c>
      <c r="U49" s="4">
        <v>6005400.35</v>
      </c>
      <c r="V49" s="5">
        <f t="shared" si="2"/>
        <v>0.9672626433398993</v>
      </c>
      <c r="W49" s="5">
        <f t="shared" si="2"/>
        <v>0.9661358522975628</v>
      </c>
      <c r="X49" s="5">
        <f t="shared" si="2"/>
        <v>0.9723982693138279</v>
      </c>
    </row>
    <row r="50" spans="1:24" ht="15">
      <c r="A50" s="1" t="s">
        <v>156</v>
      </c>
      <c r="B50" s="2" t="s">
        <v>22</v>
      </c>
      <c r="C50" s="3" t="s">
        <v>59</v>
      </c>
      <c r="D50" s="4">
        <v>25261699.06</v>
      </c>
      <c r="E50" s="4">
        <v>17028364.18</v>
      </c>
      <c r="F50" s="4">
        <v>8233334.88</v>
      </c>
      <c r="G50" s="4">
        <v>213500</v>
      </c>
      <c r="H50" s="4">
        <v>17953101.52</v>
      </c>
      <c r="I50" s="4">
        <v>14429509.1</v>
      </c>
      <c r="J50" s="4">
        <v>3523592.42</v>
      </c>
      <c r="K50" s="4">
        <v>42691.6</v>
      </c>
      <c r="L50" s="11">
        <f t="shared" si="1"/>
        <v>0.710684640702865</v>
      </c>
      <c r="M50" s="11">
        <f t="shared" si="1"/>
        <v>0.8473808140037089</v>
      </c>
      <c r="N50" s="11">
        <f t="shared" si="1"/>
        <v>0.42796661029291205</v>
      </c>
      <c r="O50" s="11">
        <f t="shared" si="1"/>
        <v>0.1999606557377049</v>
      </c>
      <c r="P50" s="4">
        <v>30127281</v>
      </c>
      <c r="Q50" s="4">
        <v>14582962.53</v>
      </c>
      <c r="R50" s="4">
        <v>15544318.47</v>
      </c>
      <c r="S50" s="4">
        <v>19187571.74</v>
      </c>
      <c r="T50" s="4">
        <v>13857246.68</v>
      </c>
      <c r="U50" s="4">
        <v>5330325.06</v>
      </c>
      <c r="V50" s="5">
        <f t="shared" si="2"/>
        <v>0.6368836185382942</v>
      </c>
      <c r="W50" s="5">
        <f t="shared" si="2"/>
        <v>0.9502353620872946</v>
      </c>
      <c r="X50" s="5">
        <f t="shared" si="2"/>
        <v>0.3429114676392756</v>
      </c>
    </row>
    <row r="51" spans="1:24" ht="15">
      <c r="A51" s="1" t="s">
        <v>157</v>
      </c>
      <c r="B51" s="2" t="s">
        <v>22</v>
      </c>
      <c r="C51" s="3" t="s">
        <v>60</v>
      </c>
      <c r="D51" s="4">
        <v>25438722.41</v>
      </c>
      <c r="E51" s="4">
        <v>21837763.41</v>
      </c>
      <c r="F51" s="4">
        <v>3600959</v>
      </c>
      <c r="G51" s="4">
        <v>191000</v>
      </c>
      <c r="H51" s="4">
        <v>23691720.13</v>
      </c>
      <c r="I51" s="4">
        <v>22358114.52</v>
      </c>
      <c r="J51" s="4">
        <v>1333605.61</v>
      </c>
      <c r="K51" s="4">
        <v>215727.42</v>
      </c>
      <c r="L51" s="11">
        <f t="shared" si="1"/>
        <v>0.931325077893328</v>
      </c>
      <c r="M51" s="11">
        <f t="shared" si="1"/>
        <v>1.0238280404559068</v>
      </c>
      <c r="N51" s="11">
        <f t="shared" si="1"/>
        <v>0.3703473463596781</v>
      </c>
      <c r="O51" s="11">
        <f t="shared" si="1"/>
        <v>1.1294629319371727</v>
      </c>
      <c r="P51" s="4">
        <v>26603069.41</v>
      </c>
      <c r="Q51" s="4">
        <v>21083427.41</v>
      </c>
      <c r="R51" s="4">
        <v>5519642</v>
      </c>
      <c r="S51" s="4">
        <v>22963790.27</v>
      </c>
      <c r="T51" s="4">
        <v>20057989.66</v>
      </c>
      <c r="U51" s="4">
        <v>2905800.61</v>
      </c>
      <c r="V51" s="5">
        <f t="shared" si="2"/>
        <v>0.8632007801839584</v>
      </c>
      <c r="W51" s="5">
        <f t="shared" si="2"/>
        <v>0.9513628533891207</v>
      </c>
      <c r="X51" s="5">
        <f t="shared" si="2"/>
        <v>0.5264472967630871</v>
      </c>
    </row>
    <row r="52" spans="1:24" ht="15">
      <c r="A52" s="1" t="s">
        <v>158</v>
      </c>
      <c r="B52" s="2" t="s">
        <v>22</v>
      </c>
      <c r="C52" s="3" t="s">
        <v>61</v>
      </c>
      <c r="D52" s="4">
        <v>17545623.3</v>
      </c>
      <c r="E52" s="4">
        <v>13922354.64</v>
      </c>
      <c r="F52" s="4">
        <v>3623268.66</v>
      </c>
      <c r="G52" s="4">
        <v>505000</v>
      </c>
      <c r="H52" s="4">
        <v>13920599.02</v>
      </c>
      <c r="I52" s="4">
        <v>12885360.44</v>
      </c>
      <c r="J52" s="4">
        <v>1035238.58</v>
      </c>
      <c r="K52" s="4">
        <v>20638</v>
      </c>
      <c r="L52" s="11">
        <f t="shared" si="1"/>
        <v>0.7933943857098539</v>
      </c>
      <c r="M52" s="11">
        <f t="shared" si="1"/>
        <v>0.9255158896024214</v>
      </c>
      <c r="N52" s="11">
        <f t="shared" si="1"/>
        <v>0.2857195193469313</v>
      </c>
      <c r="O52" s="11">
        <f t="shared" si="1"/>
        <v>0.040867326732673265</v>
      </c>
      <c r="P52" s="4">
        <v>23040029.12</v>
      </c>
      <c r="Q52" s="4">
        <v>13265717.18</v>
      </c>
      <c r="R52" s="4">
        <v>9774311.94</v>
      </c>
      <c r="S52" s="4">
        <v>18331396.86</v>
      </c>
      <c r="T52" s="4">
        <v>12700888.55</v>
      </c>
      <c r="U52" s="4">
        <v>5630508.31</v>
      </c>
      <c r="V52" s="5">
        <f t="shared" si="2"/>
        <v>0.795632538679708</v>
      </c>
      <c r="W52" s="5">
        <f t="shared" si="2"/>
        <v>0.9574219303535613</v>
      </c>
      <c r="X52" s="5">
        <f t="shared" si="2"/>
        <v>0.5760516284484368</v>
      </c>
    </row>
    <row r="53" spans="1:24" ht="15">
      <c r="A53" s="1" t="s">
        <v>159</v>
      </c>
      <c r="B53" s="2" t="s">
        <v>22</v>
      </c>
      <c r="C53" s="3" t="s">
        <v>62</v>
      </c>
      <c r="D53" s="4">
        <v>11627493.73</v>
      </c>
      <c r="E53" s="4">
        <v>9389207.73</v>
      </c>
      <c r="F53" s="4">
        <v>2238286</v>
      </c>
      <c r="G53" s="4">
        <v>51880</v>
      </c>
      <c r="H53" s="4">
        <v>9652666.12</v>
      </c>
      <c r="I53" s="4">
        <v>9469901.46</v>
      </c>
      <c r="J53" s="4">
        <v>182764.66</v>
      </c>
      <c r="K53" s="4">
        <v>62972.66</v>
      </c>
      <c r="L53" s="11">
        <f t="shared" si="1"/>
        <v>0.8301587895158554</v>
      </c>
      <c r="M53" s="11">
        <f t="shared" si="1"/>
        <v>1.0085943066039715</v>
      </c>
      <c r="N53" s="11">
        <f t="shared" si="1"/>
        <v>0.08165384584454355</v>
      </c>
      <c r="O53" s="11">
        <f t="shared" si="1"/>
        <v>1.2138138010794142</v>
      </c>
      <c r="P53" s="4">
        <v>13231800.73</v>
      </c>
      <c r="Q53" s="4">
        <v>8881698.73</v>
      </c>
      <c r="R53" s="4">
        <v>4350102</v>
      </c>
      <c r="S53" s="4">
        <v>9105862.31</v>
      </c>
      <c r="T53" s="4">
        <v>8487085.9</v>
      </c>
      <c r="U53" s="4">
        <v>618776.41</v>
      </c>
      <c r="V53" s="5">
        <f t="shared" si="2"/>
        <v>0.6881801272410789</v>
      </c>
      <c r="W53" s="5">
        <f t="shared" si="2"/>
        <v>0.9555701176096973</v>
      </c>
      <c r="X53" s="5">
        <f t="shared" si="2"/>
        <v>0.1422441151954598</v>
      </c>
    </row>
    <row r="54" spans="1:24" ht="15">
      <c r="A54" s="1" t="s">
        <v>160</v>
      </c>
      <c r="B54" s="2" t="s">
        <v>22</v>
      </c>
      <c r="C54" s="3" t="s">
        <v>63</v>
      </c>
      <c r="D54" s="4">
        <v>22089324.24</v>
      </c>
      <c r="E54" s="4">
        <v>17043897.45</v>
      </c>
      <c r="F54" s="4">
        <v>5045426.79</v>
      </c>
      <c r="G54" s="4">
        <v>266000</v>
      </c>
      <c r="H54" s="4">
        <v>21390539.47</v>
      </c>
      <c r="I54" s="4">
        <v>17414775.53</v>
      </c>
      <c r="J54" s="4">
        <v>3975763.94</v>
      </c>
      <c r="K54" s="4">
        <v>328539.74</v>
      </c>
      <c r="L54" s="11">
        <f t="shared" si="1"/>
        <v>0.9683654980837024</v>
      </c>
      <c r="M54" s="11">
        <f t="shared" si="1"/>
        <v>1.0217601684760196</v>
      </c>
      <c r="N54" s="11">
        <f t="shared" si="1"/>
        <v>0.7879935841859673</v>
      </c>
      <c r="O54" s="11">
        <f t="shared" si="1"/>
        <v>1.235111804511278</v>
      </c>
      <c r="P54" s="4">
        <v>22636600.24</v>
      </c>
      <c r="Q54" s="4">
        <v>14756129.01</v>
      </c>
      <c r="R54" s="4">
        <v>7880471.23</v>
      </c>
      <c r="S54" s="4">
        <v>20485207.34</v>
      </c>
      <c r="T54" s="4">
        <v>14400748.46</v>
      </c>
      <c r="U54" s="4">
        <v>6084458.88</v>
      </c>
      <c r="V54" s="5">
        <f t="shared" si="2"/>
        <v>0.9049595399843489</v>
      </c>
      <c r="W54" s="5">
        <f t="shared" si="2"/>
        <v>0.9759164107497865</v>
      </c>
      <c r="X54" s="5">
        <f t="shared" si="2"/>
        <v>0.7720932800106167</v>
      </c>
    </row>
    <row r="55" spans="1:24" ht="15">
      <c r="A55" s="1" t="s">
        <v>161</v>
      </c>
      <c r="B55" s="2" t="s">
        <v>22</v>
      </c>
      <c r="C55" s="3" t="s">
        <v>64</v>
      </c>
      <c r="D55" s="4">
        <v>21072509.64</v>
      </c>
      <c r="E55" s="4">
        <v>18875566.47</v>
      </c>
      <c r="F55" s="4">
        <v>2196943.17</v>
      </c>
      <c r="G55" s="4">
        <v>250000</v>
      </c>
      <c r="H55" s="4">
        <v>20216026.17</v>
      </c>
      <c r="I55" s="4">
        <v>18921102.16</v>
      </c>
      <c r="J55" s="4">
        <v>1294924.01</v>
      </c>
      <c r="K55" s="4">
        <v>131490.3</v>
      </c>
      <c r="L55" s="11">
        <f t="shared" si="1"/>
        <v>0.9593554121159724</v>
      </c>
      <c r="M55" s="11">
        <f t="shared" si="1"/>
        <v>1.0024124144868645</v>
      </c>
      <c r="N55" s="11">
        <f t="shared" si="1"/>
        <v>0.5894208041803831</v>
      </c>
      <c r="O55" s="11">
        <f t="shared" si="1"/>
        <v>0.5259611999999999</v>
      </c>
      <c r="P55" s="4">
        <v>23035217.18</v>
      </c>
      <c r="Q55" s="4">
        <v>18320030.09</v>
      </c>
      <c r="R55" s="4">
        <v>4715187.09</v>
      </c>
      <c r="S55" s="4">
        <v>22447648.21</v>
      </c>
      <c r="T55" s="4">
        <v>17782059.64</v>
      </c>
      <c r="U55" s="4">
        <v>4665588.57</v>
      </c>
      <c r="V55" s="5">
        <f t="shared" si="2"/>
        <v>0.9744925795398991</v>
      </c>
      <c r="W55" s="5">
        <f t="shared" si="2"/>
        <v>0.970634848995491</v>
      </c>
      <c r="X55" s="5">
        <f t="shared" si="2"/>
        <v>0.9894811130389315</v>
      </c>
    </row>
    <row r="56" spans="1:24" ht="15">
      <c r="A56" s="1" t="s">
        <v>162</v>
      </c>
      <c r="B56" s="2" t="s">
        <v>22</v>
      </c>
      <c r="C56" s="3" t="s">
        <v>28</v>
      </c>
      <c r="D56" s="4">
        <v>28078300.26</v>
      </c>
      <c r="E56" s="4">
        <v>27421428.59</v>
      </c>
      <c r="F56" s="4">
        <v>656871.67</v>
      </c>
      <c r="G56" s="4">
        <v>483555</v>
      </c>
      <c r="H56" s="4">
        <v>28825153.31</v>
      </c>
      <c r="I56" s="4">
        <v>28135946.16</v>
      </c>
      <c r="J56" s="4">
        <v>689207.15</v>
      </c>
      <c r="K56" s="4">
        <v>515890.48</v>
      </c>
      <c r="L56" s="11">
        <f t="shared" si="1"/>
        <v>1.026598940928912</v>
      </c>
      <c r="M56" s="11">
        <f t="shared" si="1"/>
        <v>1.026056905374382</v>
      </c>
      <c r="N56" s="11">
        <f t="shared" si="1"/>
        <v>1.0492264798084532</v>
      </c>
      <c r="O56" s="11">
        <f t="shared" si="1"/>
        <v>1.0668703249888845</v>
      </c>
      <c r="P56" s="4">
        <v>30290415.26</v>
      </c>
      <c r="Q56" s="4">
        <v>26961646.96</v>
      </c>
      <c r="R56" s="4">
        <v>3328768.3</v>
      </c>
      <c r="S56" s="4">
        <v>28545833.72</v>
      </c>
      <c r="T56" s="4">
        <v>25402175.51</v>
      </c>
      <c r="U56" s="4">
        <v>3143658.21</v>
      </c>
      <c r="V56" s="5">
        <f t="shared" si="2"/>
        <v>0.9424048325179678</v>
      </c>
      <c r="W56" s="5">
        <f t="shared" si="2"/>
        <v>0.9421596368977899</v>
      </c>
      <c r="X56" s="5">
        <f t="shared" si="2"/>
        <v>0.9443908156659627</v>
      </c>
    </row>
    <row r="57" spans="1:24" ht="15">
      <c r="A57" s="1" t="s">
        <v>163</v>
      </c>
      <c r="B57" s="2" t="s">
        <v>22</v>
      </c>
      <c r="C57" s="3" t="s">
        <v>29</v>
      </c>
      <c r="D57" s="4">
        <v>50633237.99</v>
      </c>
      <c r="E57" s="4">
        <v>49722343.88</v>
      </c>
      <c r="F57" s="4">
        <v>910894.11</v>
      </c>
      <c r="G57" s="4">
        <v>241699.38</v>
      </c>
      <c r="H57" s="4">
        <v>51928515.79</v>
      </c>
      <c r="I57" s="4">
        <v>51345753.04</v>
      </c>
      <c r="J57" s="4">
        <v>582762.75</v>
      </c>
      <c r="K57" s="4">
        <v>242009.88</v>
      </c>
      <c r="L57" s="11">
        <f t="shared" si="1"/>
        <v>1.0255815715411252</v>
      </c>
      <c r="M57" s="11">
        <f t="shared" si="1"/>
        <v>1.0326494898132303</v>
      </c>
      <c r="N57" s="11">
        <f t="shared" si="1"/>
        <v>0.639770027714857</v>
      </c>
      <c r="O57" s="11">
        <f t="shared" si="1"/>
        <v>1.001284653688396</v>
      </c>
      <c r="P57" s="4">
        <v>51995755.99</v>
      </c>
      <c r="Q57" s="4">
        <v>42839611.01</v>
      </c>
      <c r="R57" s="4">
        <v>9156144.98</v>
      </c>
      <c r="S57" s="4">
        <v>50106498.39</v>
      </c>
      <c r="T57" s="4">
        <v>40954765.01</v>
      </c>
      <c r="U57" s="4">
        <v>9151733.38</v>
      </c>
      <c r="V57" s="5">
        <f t="shared" si="2"/>
        <v>0.9636651575877971</v>
      </c>
      <c r="W57" s="5">
        <f t="shared" si="2"/>
        <v>0.9560022615620851</v>
      </c>
      <c r="X57" s="5">
        <f t="shared" si="2"/>
        <v>0.9995181815043738</v>
      </c>
    </row>
    <row r="58" spans="1:24" ht="15">
      <c r="A58" s="1" t="s">
        <v>164</v>
      </c>
      <c r="B58" s="2" t="s">
        <v>22</v>
      </c>
      <c r="C58" s="3" t="s">
        <v>65</v>
      </c>
      <c r="D58" s="4">
        <v>32450230.8</v>
      </c>
      <c r="E58" s="4">
        <v>28602139.68</v>
      </c>
      <c r="F58" s="4">
        <v>3848091.12</v>
      </c>
      <c r="G58" s="4">
        <v>2854600</v>
      </c>
      <c r="H58" s="4">
        <v>30849666.06</v>
      </c>
      <c r="I58" s="4">
        <v>28783737.53</v>
      </c>
      <c r="J58" s="4">
        <v>2065928.53</v>
      </c>
      <c r="K58" s="4">
        <v>1115605.55</v>
      </c>
      <c r="L58" s="11">
        <f t="shared" si="1"/>
        <v>0.9506763218460683</v>
      </c>
      <c r="M58" s="11">
        <f t="shared" si="1"/>
        <v>1.0063491001733336</v>
      </c>
      <c r="N58" s="11">
        <f t="shared" si="1"/>
        <v>0.5368710006014619</v>
      </c>
      <c r="O58" s="11">
        <f t="shared" si="1"/>
        <v>0.39080976318923843</v>
      </c>
      <c r="P58" s="4">
        <v>35394966.8</v>
      </c>
      <c r="Q58" s="4">
        <v>27180177.89</v>
      </c>
      <c r="R58" s="4">
        <v>8214788.91</v>
      </c>
      <c r="S58" s="4">
        <v>33994091.29</v>
      </c>
      <c r="T58" s="4">
        <v>25859434.81</v>
      </c>
      <c r="U58" s="4">
        <v>8134656.48</v>
      </c>
      <c r="V58" s="5">
        <f t="shared" si="2"/>
        <v>0.960421618194596</v>
      </c>
      <c r="W58" s="5">
        <f t="shared" si="2"/>
        <v>0.9514078573972129</v>
      </c>
      <c r="X58" s="5">
        <f t="shared" si="2"/>
        <v>0.9902453452087547</v>
      </c>
    </row>
    <row r="59" spans="1:24" ht="15">
      <c r="A59" s="1" t="s">
        <v>165</v>
      </c>
      <c r="B59" s="2" t="s">
        <v>22</v>
      </c>
      <c r="C59" s="3" t="s">
        <v>66</v>
      </c>
      <c r="D59" s="4">
        <v>29089625.32</v>
      </c>
      <c r="E59" s="4">
        <v>22187832.66</v>
      </c>
      <c r="F59" s="4">
        <v>6901792.66</v>
      </c>
      <c r="G59" s="4">
        <v>23000</v>
      </c>
      <c r="H59" s="4">
        <v>27090326.44</v>
      </c>
      <c r="I59" s="4">
        <v>22295854.21</v>
      </c>
      <c r="J59" s="4">
        <v>4794472.23</v>
      </c>
      <c r="K59" s="4">
        <v>25752.18</v>
      </c>
      <c r="L59" s="11">
        <f t="shared" si="1"/>
        <v>0.931271068018005</v>
      </c>
      <c r="M59" s="11">
        <f t="shared" si="1"/>
        <v>1.0048685039073122</v>
      </c>
      <c r="N59" s="11">
        <f t="shared" si="1"/>
        <v>0.6946705683853447</v>
      </c>
      <c r="O59" s="11">
        <f t="shared" si="1"/>
        <v>1.11966</v>
      </c>
      <c r="P59" s="4">
        <v>33848501.32</v>
      </c>
      <c r="Q59" s="4">
        <v>19470781.65</v>
      </c>
      <c r="R59" s="4">
        <v>14377719.67</v>
      </c>
      <c r="S59" s="4">
        <v>29101380.73</v>
      </c>
      <c r="T59" s="4">
        <v>18600862.75</v>
      </c>
      <c r="U59" s="4">
        <v>10500517.98</v>
      </c>
      <c r="V59" s="5">
        <f t="shared" si="2"/>
        <v>0.8597538914612128</v>
      </c>
      <c r="W59" s="5">
        <f t="shared" si="2"/>
        <v>0.955321829619511</v>
      </c>
      <c r="X59" s="5">
        <f t="shared" si="2"/>
        <v>0.7303326411287584</v>
      </c>
    </row>
    <row r="60" spans="1:24" ht="15">
      <c r="A60" s="1" t="s">
        <v>166</v>
      </c>
      <c r="B60" s="2" t="s">
        <v>22</v>
      </c>
      <c r="C60" s="3" t="s">
        <v>67</v>
      </c>
      <c r="D60" s="4">
        <v>29242729.97</v>
      </c>
      <c r="E60" s="4">
        <v>27663200.97</v>
      </c>
      <c r="F60" s="4">
        <v>1579529</v>
      </c>
      <c r="G60" s="4">
        <v>734145</v>
      </c>
      <c r="H60" s="4">
        <v>28191643.65</v>
      </c>
      <c r="I60" s="4">
        <v>27257695.16</v>
      </c>
      <c r="J60" s="4">
        <v>933948.49</v>
      </c>
      <c r="K60" s="4">
        <v>689565.05</v>
      </c>
      <c r="L60" s="11">
        <f t="shared" si="1"/>
        <v>0.964056491268828</v>
      </c>
      <c r="M60" s="11">
        <f t="shared" si="1"/>
        <v>0.9853413272585569</v>
      </c>
      <c r="N60" s="11">
        <f t="shared" si="1"/>
        <v>0.5912829014218796</v>
      </c>
      <c r="O60" s="11">
        <f t="shared" si="1"/>
        <v>0.9392763691096446</v>
      </c>
      <c r="P60" s="4">
        <v>32681202.97</v>
      </c>
      <c r="Q60" s="4">
        <v>26006564.97</v>
      </c>
      <c r="R60" s="4">
        <v>6674638</v>
      </c>
      <c r="S60" s="4">
        <v>31459410.69</v>
      </c>
      <c r="T60" s="4">
        <v>25222957.1</v>
      </c>
      <c r="U60" s="4">
        <v>6236453.59</v>
      </c>
      <c r="V60" s="5">
        <f t="shared" si="2"/>
        <v>0.9626148314943745</v>
      </c>
      <c r="W60" s="5">
        <f t="shared" si="2"/>
        <v>0.9698688438513917</v>
      </c>
      <c r="X60" s="5">
        <f t="shared" si="2"/>
        <v>0.9343508352063438</v>
      </c>
    </row>
    <row r="61" spans="1:24" ht="15">
      <c r="A61" s="1" t="s">
        <v>167</v>
      </c>
      <c r="B61" s="2" t="s">
        <v>22</v>
      </c>
      <c r="C61" s="3" t="s">
        <v>68</v>
      </c>
      <c r="D61" s="4">
        <v>48901821.65</v>
      </c>
      <c r="E61" s="4">
        <v>42951180.52</v>
      </c>
      <c r="F61" s="4">
        <v>5950641.13</v>
      </c>
      <c r="G61" s="4">
        <v>508268</v>
      </c>
      <c r="H61" s="4">
        <v>49487056.7</v>
      </c>
      <c r="I61" s="4">
        <v>43277774.03</v>
      </c>
      <c r="J61" s="4">
        <v>6209282.67</v>
      </c>
      <c r="K61" s="4">
        <v>516028.25</v>
      </c>
      <c r="L61" s="11">
        <f t="shared" si="1"/>
        <v>1.0119675511106447</v>
      </c>
      <c r="M61" s="11">
        <f t="shared" si="1"/>
        <v>1.0076038308154982</v>
      </c>
      <c r="N61" s="11">
        <f t="shared" si="1"/>
        <v>1.043464482960679</v>
      </c>
      <c r="O61" s="11">
        <f t="shared" si="1"/>
        <v>1.0152680278907977</v>
      </c>
      <c r="P61" s="4">
        <v>57022776.34</v>
      </c>
      <c r="Q61" s="4">
        <v>41718705.78</v>
      </c>
      <c r="R61" s="4">
        <v>15304070.56</v>
      </c>
      <c r="S61" s="4">
        <v>55636245.5</v>
      </c>
      <c r="T61" s="4">
        <v>40582712.62</v>
      </c>
      <c r="U61" s="4">
        <v>15053532.88</v>
      </c>
      <c r="V61" s="5">
        <f t="shared" si="2"/>
        <v>0.9756846136053992</v>
      </c>
      <c r="W61" s="5">
        <f t="shared" si="2"/>
        <v>0.9727701725458463</v>
      </c>
      <c r="X61" s="5">
        <f t="shared" si="2"/>
        <v>0.983629343643068</v>
      </c>
    </row>
    <row r="62" spans="1:24" ht="15">
      <c r="A62" s="1" t="s">
        <v>168</v>
      </c>
      <c r="B62" s="2" t="s">
        <v>22</v>
      </c>
      <c r="C62" s="3" t="s">
        <v>69</v>
      </c>
      <c r="D62" s="4">
        <v>33040151.92</v>
      </c>
      <c r="E62" s="4">
        <v>32017907.92</v>
      </c>
      <c r="F62" s="4">
        <v>1022244</v>
      </c>
      <c r="G62" s="4">
        <v>150000</v>
      </c>
      <c r="H62" s="4">
        <v>32718936.67</v>
      </c>
      <c r="I62" s="4">
        <v>32176851.19</v>
      </c>
      <c r="J62" s="4">
        <v>542085.48</v>
      </c>
      <c r="K62" s="4">
        <v>78453.7</v>
      </c>
      <c r="L62" s="11">
        <f t="shared" si="1"/>
        <v>0.9902780335036667</v>
      </c>
      <c r="M62" s="11">
        <f t="shared" si="1"/>
        <v>1.0049641991099836</v>
      </c>
      <c r="N62" s="11">
        <f t="shared" si="1"/>
        <v>0.5302897155669292</v>
      </c>
      <c r="O62" s="11">
        <f t="shared" si="1"/>
        <v>0.5230246666666667</v>
      </c>
      <c r="P62" s="4">
        <v>33633856.92</v>
      </c>
      <c r="Q62" s="4">
        <v>29423378.92</v>
      </c>
      <c r="R62" s="4">
        <v>4210478</v>
      </c>
      <c r="S62" s="4">
        <v>32028216.56</v>
      </c>
      <c r="T62" s="4">
        <v>28442012.74</v>
      </c>
      <c r="U62" s="4">
        <v>3586203.82</v>
      </c>
      <c r="V62" s="5">
        <f t="shared" si="2"/>
        <v>0.9522611883668558</v>
      </c>
      <c r="W62" s="5">
        <f t="shared" si="2"/>
        <v>0.9666467205323949</v>
      </c>
      <c r="X62" s="5">
        <f t="shared" si="2"/>
        <v>0.8517331808882507</v>
      </c>
    </row>
    <row r="63" spans="1:24" ht="15">
      <c r="A63" s="1" t="s">
        <v>169</v>
      </c>
      <c r="B63" s="2" t="s">
        <v>22</v>
      </c>
      <c r="C63" s="3" t="s">
        <v>70</v>
      </c>
      <c r="D63" s="4">
        <v>86385219.76</v>
      </c>
      <c r="E63" s="4">
        <v>84279438.76</v>
      </c>
      <c r="F63" s="4">
        <v>2105781</v>
      </c>
      <c r="G63" s="4">
        <v>562080</v>
      </c>
      <c r="H63" s="4">
        <v>86484541.7</v>
      </c>
      <c r="I63" s="4">
        <v>84533292.91</v>
      </c>
      <c r="J63" s="4">
        <v>1951248.79</v>
      </c>
      <c r="K63" s="4">
        <v>408549.09</v>
      </c>
      <c r="L63" s="11">
        <f t="shared" si="1"/>
        <v>1.001149756176762</v>
      </c>
      <c r="M63" s="11">
        <f t="shared" si="1"/>
        <v>1.0030120531618973</v>
      </c>
      <c r="N63" s="11">
        <f t="shared" si="1"/>
        <v>0.9266152510636196</v>
      </c>
      <c r="O63" s="11">
        <f t="shared" si="1"/>
        <v>0.726852209649872</v>
      </c>
      <c r="P63" s="4">
        <v>91500266.76</v>
      </c>
      <c r="Q63" s="4">
        <v>77100970.76</v>
      </c>
      <c r="R63" s="4">
        <v>14399296</v>
      </c>
      <c r="S63" s="4">
        <v>86810637.63</v>
      </c>
      <c r="T63" s="4">
        <v>74780287.99</v>
      </c>
      <c r="U63" s="4">
        <v>12030349.64</v>
      </c>
      <c r="V63" s="5">
        <f t="shared" si="2"/>
        <v>0.9487473720453664</v>
      </c>
      <c r="W63" s="5">
        <f t="shared" si="2"/>
        <v>0.9699007321551912</v>
      </c>
      <c r="X63" s="5">
        <f t="shared" si="2"/>
        <v>0.8354817929987689</v>
      </c>
    </row>
    <row r="64" spans="1:24" ht="15">
      <c r="A64" s="1" t="s">
        <v>170</v>
      </c>
      <c r="B64" s="2" t="s">
        <v>22</v>
      </c>
      <c r="C64" s="3" t="s">
        <v>71</v>
      </c>
      <c r="D64" s="4">
        <v>40246792.49</v>
      </c>
      <c r="E64" s="4">
        <v>29753318.08</v>
      </c>
      <c r="F64" s="4">
        <v>10493474.41</v>
      </c>
      <c r="G64" s="4">
        <v>4693302.28</v>
      </c>
      <c r="H64" s="4">
        <v>41260730.24</v>
      </c>
      <c r="I64" s="4">
        <v>30621408.57</v>
      </c>
      <c r="J64" s="4">
        <v>10639321.67</v>
      </c>
      <c r="K64" s="4">
        <v>4704143.28</v>
      </c>
      <c r="L64" s="11">
        <f t="shared" si="1"/>
        <v>1.0251930076229536</v>
      </c>
      <c r="M64" s="11">
        <f t="shared" si="1"/>
        <v>1.0291762581795383</v>
      </c>
      <c r="N64" s="11">
        <f t="shared" si="1"/>
        <v>1.0138988531635442</v>
      </c>
      <c r="O64" s="11">
        <f t="shared" si="1"/>
        <v>1.0023098874424086</v>
      </c>
      <c r="P64" s="4">
        <v>38590613.49</v>
      </c>
      <c r="Q64" s="4">
        <v>26708576.19</v>
      </c>
      <c r="R64" s="4">
        <v>11882037.3</v>
      </c>
      <c r="S64" s="4">
        <v>37451214.68</v>
      </c>
      <c r="T64" s="4">
        <v>25804736.91</v>
      </c>
      <c r="U64" s="4">
        <v>11646477.77</v>
      </c>
      <c r="V64" s="5">
        <f t="shared" si="2"/>
        <v>0.9704747163375557</v>
      </c>
      <c r="W64" s="5">
        <f t="shared" si="2"/>
        <v>0.966159211424441</v>
      </c>
      <c r="X64" s="5">
        <f t="shared" si="2"/>
        <v>0.9801751564944169</v>
      </c>
    </row>
    <row r="65" spans="1:24" ht="15">
      <c r="A65" s="1" t="s">
        <v>171</v>
      </c>
      <c r="B65" s="2" t="s">
        <v>22</v>
      </c>
      <c r="C65" s="3" t="s">
        <v>72</v>
      </c>
      <c r="D65" s="4">
        <v>29530616.52</v>
      </c>
      <c r="E65" s="4">
        <v>28424602.07</v>
      </c>
      <c r="F65" s="4">
        <v>1106014.45</v>
      </c>
      <c r="G65" s="4">
        <v>800240</v>
      </c>
      <c r="H65" s="4">
        <v>29706174.88</v>
      </c>
      <c r="I65" s="4">
        <v>28603230.44</v>
      </c>
      <c r="J65" s="4">
        <v>1102944.44</v>
      </c>
      <c r="K65" s="4">
        <v>923461.8</v>
      </c>
      <c r="L65" s="11">
        <f t="shared" si="1"/>
        <v>1.0059449608808912</v>
      </c>
      <c r="M65" s="11">
        <f t="shared" si="1"/>
        <v>1.006284287447898</v>
      </c>
      <c r="N65" s="11">
        <f t="shared" si="1"/>
        <v>0.9972242586884827</v>
      </c>
      <c r="O65" s="11">
        <f t="shared" si="1"/>
        <v>1.153981055683295</v>
      </c>
      <c r="P65" s="4">
        <v>31527350.23</v>
      </c>
      <c r="Q65" s="4">
        <v>28695366.76</v>
      </c>
      <c r="R65" s="4">
        <v>2831983.47</v>
      </c>
      <c r="S65" s="4">
        <v>28582024.17</v>
      </c>
      <c r="T65" s="4">
        <v>26993147.31</v>
      </c>
      <c r="U65" s="4">
        <v>1588876.86</v>
      </c>
      <c r="V65" s="5">
        <f t="shared" si="2"/>
        <v>0.9065786994938332</v>
      </c>
      <c r="W65" s="5">
        <f t="shared" si="2"/>
        <v>0.9406796412732101</v>
      </c>
      <c r="X65" s="5">
        <f t="shared" si="2"/>
        <v>0.5610473637404387</v>
      </c>
    </row>
    <row r="66" spans="1:24" ht="15">
      <c r="A66" s="1" t="s">
        <v>172</v>
      </c>
      <c r="B66" s="2" t="s">
        <v>22</v>
      </c>
      <c r="C66" s="3" t="s">
        <v>73</v>
      </c>
      <c r="D66" s="4">
        <v>27176214.8</v>
      </c>
      <c r="E66" s="4">
        <v>23686933.8</v>
      </c>
      <c r="F66" s="4">
        <v>3489281</v>
      </c>
      <c r="G66" s="4">
        <v>1809950</v>
      </c>
      <c r="H66" s="4">
        <v>27417653.46</v>
      </c>
      <c r="I66" s="4">
        <v>24114559.36</v>
      </c>
      <c r="J66" s="4">
        <v>3303094.1</v>
      </c>
      <c r="K66" s="4">
        <v>2227596.63</v>
      </c>
      <c r="L66" s="11">
        <f t="shared" si="1"/>
        <v>1.0088841901558712</v>
      </c>
      <c r="M66" s="11">
        <f t="shared" si="1"/>
        <v>1.0180532256141992</v>
      </c>
      <c r="N66" s="11">
        <f t="shared" si="1"/>
        <v>0.9466403250411761</v>
      </c>
      <c r="O66" s="11">
        <f t="shared" si="1"/>
        <v>1.230750368794718</v>
      </c>
      <c r="P66" s="4">
        <v>27611194.8</v>
      </c>
      <c r="Q66" s="4">
        <v>22065213.8</v>
      </c>
      <c r="R66" s="4">
        <v>5545981</v>
      </c>
      <c r="S66" s="4">
        <v>25746956.92</v>
      </c>
      <c r="T66" s="4">
        <v>20941956.96</v>
      </c>
      <c r="U66" s="4">
        <v>4804999.96</v>
      </c>
      <c r="V66" s="5">
        <f t="shared" si="2"/>
        <v>0.9324825349462965</v>
      </c>
      <c r="W66" s="5">
        <f t="shared" si="2"/>
        <v>0.9490937703943753</v>
      </c>
      <c r="X66" s="5">
        <f t="shared" si="2"/>
        <v>0.8663931520861683</v>
      </c>
    </row>
    <row r="67" spans="1:24" ht="15">
      <c r="A67" s="1" t="s">
        <v>173</v>
      </c>
      <c r="B67" s="2" t="s">
        <v>22</v>
      </c>
      <c r="C67" s="3" t="s">
        <v>74</v>
      </c>
      <c r="D67" s="4">
        <v>63754934.76</v>
      </c>
      <c r="E67" s="4">
        <v>60072598.35</v>
      </c>
      <c r="F67" s="4">
        <v>3682336.41</v>
      </c>
      <c r="G67" s="4">
        <v>954428</v>
      </c>
      <c r="H67" s="4">
        <v>63671167.1</v>
      </c>
      <c r="I67" s="4">
        <v>60360176.61</v>
      </c>
      <c r="J67" s="4">
        <v>3310990.49</v>
      </c>
      <c r="K67" s="4">
        <v>1155361.69</v>
      </c>
      <c r="L67" s="11">
        <f t="shared" si="1"/>
        <v>0.9986860991966295</v>
      </c>
      <c r="M67" s="11">
        <f t="shared" si="1"/>
        <v>1.0047871786454863</v>
      </c>
      <c r="N67" s="11">
        <f t="shared" si="1"/>
        <v>0.8991548086178254</v>
      </c>
      <c r="O67" s="11">
        <f t="shared" si="1"/>
        <v>1.2105278659050236</v>
      </c>
      <c r="P67" s="4">
        <v>66939499.15</v>
      </c>
      <c r="Q67" s="4">
        <v>57309740.92</v>
      </c>
      <c r="R67" s="4">
        <v>9629758.23</v>
      </c>
      <c r="S67" s="4">
        <v>63946715.63</v>
      </c>
      <c r="T67" s="4">
        <v>55367024.65</v>
      </c>
      <c r="U67" s="4">
        <v>8579690.98</v>
      </c>
      <c r="V67" s="5">
        <f t="shared" si="2"/>
        <v>0.9552912173230684</v>
      </c>
      <c r="W67" s="5">
        <f t="shared" si="2"/>
        <v>0.9661014647978974</v>
      </c>
      <c r="X67" s="5">
        <f t="shared" si="2"/>
        <v>0.8909560110524187</v>
      </c>
    </row>
    <row r="68" spans="1:24" ht="15">
      <c r="A68" s="1" t="s">
        <v>174</v>
      </c>
      <c r="B68" s="2" t="s">
        <v>22</v>
      </c>
      <c r="C68" s="3" t="s">
        <v>75</v>
      </c>
      <c r="D68" s="4">
        <v>76713867.75</v>
      </c>
      <c r="E68" s="4">
        <v>66529137.13</v>
      </c>
      <c r="F68" s="4">
        <v>10184730.62</v>
      </c>
      <c r="G68" s="4">
        <v>1761081</v>
      </c>
      <c r="H68" s="4">
        <v>75497753.45</v>
      </c>
      <c r="I68" s="4">
        <v>67858302.62</v>
      </c>
      <c r="J68" s="4">
        <v>7639450.83</v>
      </c>
      <c r="K68" s="4">
        <v>1842283.14</v>
      </c>
      <c r="L68" s="11">
        <f t="shared" si="1"/>
        <v>0.9841473994771957</v>
      </c>
      <c r="M68" s="11">
        <f t="shared" si="1"/>
        <v>1.0199786972646703</v>
      </c>
      <c r="N68" s="11">
        <f t="shared" si="1"/>
        <v>0.7500886488836757</v>
      </c>
      <c r="O68" s="11">
        <f t="shared" si="1"/>
        <v>1.0461092590289713</v>
      </c>
      <c r="P68" s="4">
        <v>87506463.8</v>
      </c>
      <c r="Q68" s="4">
        <v>65546264.4</v>
      </c>
      <c r="R68" s="4">
        <v>21960199.4</v>
      </c>
      <c r="S68" s="4">
        <v>83682344.31</v>
      </c>
      <c r="T68" s="4">
        <v>63622206.12</v>
      </c>
      <c r="U68" s="4">
        <v>20060138.19</v>
      </c>
      <c r="V68" s="5">
        <f t="shared" si="2"/>
        <v>0.9562990055370059</v>
      </c>
      <c r="W68" s="5">
        <f t="shared" si="2"/>
        <v>0.9706457980845663</v>
      </c>
      <c r="X68" s="5">
        <f t="shared" si="2"/>
        <v>0.9134770511236798</v>
      </c>
    </row>
    <row r="69" spans="1:24" ht="15">
      <c r="A69" s="1" t="s">
        <v>175</v>
      </c>
      <c r="B69" s="2" t="s">
        <v>22</v>
      </c>
      <c r="C69" s="3" t="s">
        <v>76</v>
      </c>
      <c r="D69" s="4">
        <v>17112215.42</v>
      </c>
      <c r="E69" s="4">
        <v>14433027.81</v>
      </c>
      <c r="F69" s="4">
        <v>2679187.61</v>
      </c>
      <c r="G69" s="4">
        <v>251839.38</v>
      </c>
      <c r="H69" s="4">
        <v>16498456.72</v>
      </c>
      <c r="I69" s="4">
        <v>13958003.03</v>
      </c>
      <c r="J69" s="4">
        <v>2540453.69</v>
      </c>
      <c r="K69" s="4">
        <v>113105.46</v>
      </c>
      <c r="L69" s="11">
        <f t="shared" si="1"/>
        <v>0.9641332998132628</v>
      </c>
      <c r="M69" s="11">
        <f t="shared" si="1"/>
        <v>0.9670876557397833</v>
      </c>
      <c r="N69" s="11">
        <f t="shared" si="1"/>
        <v>0.9482179152060203</v>
      </c>
      <c r="O69" s="11">
        <f t="shared" si="1"/>
        <v>0.44911744938380965</v>
      </c>
      <c r="P69" s="4">
        <v>22514120.75</v>
      </c>
      <c r="Q69" s="4">
        <v>14044308.42</v>
      </c>
      <c r="R69" s="4">
        <v>8469812.33</v>
      </c>
      <c r="S69" s="4">
        <v>21377905.82</v>
      </c>
      <c r="T69" s="4">
        <v>13351799.55</v>
      </c>
      <c r="U69" s="4">
        <v>8026106.27</v>
      </c>
      <c r="V69" s="5">
        <f t="shared" si="2"/>
        <v>0.9495332310501178</v>
      </c>
      <c r="W69" s="5">
        <f t="shared" si="2"/>
        <v>0.9506911376986124</v>
      </c>
      <c r="X69" s="5">
        <f t="shared" si="2"/>
        <v>0.9476132359593851</v>
      </c>
    </row>
    <row r="70" spans="1:24" ht="15">
      <c r="A70" s="1" t="s">
        <v>176</v>
      </c>
      <c r="B70" s="2" t="s">
        <v>22</v>
      </c>
      <c r="C70" s="3" t="s">
        <v>77</v>
      </c>
      <c r="D70" s="4">
        <v>80507535.46</v>
      </c>
      <c r="E70" s="4">
        <v>76717749.46</v>
      </c>
      <c r="F70" s="4">
        <v>3789786</v>
      </c>
      <c r="G70" s="4">
        <v>3176381</v>
      </c>
      <c r="H70" s="4">
        <v>78246880.05</v>
      </c>
      <c r="I70" s="4">
        <v>74853998.19</v>
      </c>
      <c r="J70" s="4">
        <v>3392881.86</v>
      </c>
      <c r="K70" s="4">
        <v>2789490.39</v>
      </c>
      <c r="L70" s="11">
        <f t="shared" si="1"/>
        <v>0.971919952622035</v>
      </c>
      <c r="M70" s="11">
        <f t="shared" si="1"/>
        <v>0.9757063875945456</v>
      </c>
      <c r="N70" s="11">
        <f t="shared" si="1"/>
        <v>0.8952700389942861</v>
      </c>
      <c r="O70" s="11">
        <f t="shared" si="1"/>
        <v>0.8781976689824048</v>
      </c>
      <c r="P70" s="4">
        <v>84464733.46</v>
      </c>
      <c r="Q70" s="4">
        <v>75926559.46</v>
      </c>
      <c r="R70" s="4">
        <v>8538174</v>
      </c>
      <c r="S70" s="4">
        <v>78089140.65</v>
      </c>
      <c r="T70" s="4">
        <v>70175515.28</v>
      </c>
      <c r="U70" s="4">
        <v>7913625.37</v>
      </c>
      <c r="V70" s="5">
        <f t="shared" si="2"/>
        <v>0.9245176945592414</v>
      </c>
      <c r="W70" s="5">
        <f t="shared" si="2"/>
        <v>0.9242551720912655</v>
      </c>
      <c r="X70" s="5">
        <f t="shared" si="2"/>
        <v>0.9268522016534214</v>
      </c>
    </row>
    <row r="71" spans="1:24" ht="15">
      <c r="A71" s="1" t="s">
        <v>177</v>
      </c>
      <c r="B71" s="2" t="s">
        <v>22</v>
      </c>
      <c r="C71" s="3" t="s">
        <v>78</v>
      </c>
      <c r="D71" s="4">
        <v>22911019.17</v>
      </c>
      <c r="E71" s="4">
        <v>22651719.17</v>
      </c>
      <c r="F71" s="4">
        <v>259300</v>
      </c>
      <c r="G71" s="4">
        <v>245000</v>
      </c>
      <c r="H71" s="4">
        <v>21854356.74</v>
      </c>
      <c r="I71" s="4">
        <v>21750959.22</v>
      </c>
      <c r="J71" s="4">
        <v>103397.52</v>
      </c>
      <c r="K71" s="4">
        <v>94136.64</v>
      </c>
      <c r="L71" s="11">
        <f t="shared" si="1"/>
        <v>0.9538797282582867</v>
      </c>
      <c r="M71" s="11">
        <f t="shared" si="1"/>
        <v>0.9602343670588601</v>
      </c>
      <c r="N71" s="11">
        <f t="shared" si="1"/>
        <v>0.39875634400308524</v>
      </c>
      <c r="O71" s="11">
        <f t="shared" si="1"/>
        <v>0.38423118367346937</v>
      </c>
      <c r="P71" s="4">
        <v>23311019.17</v>
      </c>
      <c r="Q71" s="4">
        <v>21164765.77</v>
      </c>
      <c r="R71" s="4">
        <v>2146253.4</v>
      </c>
      <c r="S71" s="4">
        <v>21579182.95</v>
      </c>
      <c r="T71" s="4">
        <v>19938718.05</v>
      </c>
      <c r="U71" s="4">
        <v>1640464.9</v>
      </c>
      <c r="V71" s="5">
        <f t="shared" si="2"/>
        <v>0.925707400119649</v>
      </c>
      <c r="W71" s="5">
        <f t="shared" si="2"/>
        <v>0.9420712833147504</v>
      </c>
      <c r="X71" s="5">
        <f t="shared" si="2"/>
        <v>0.764338870703711</v>
      </c>
    </row>
    <row r="72" spans="1:24" ht="15">
      <c r="A72" s="1" t="s">
        <v>178</v>
      </c>
      <c r="B72" s="2" t="s">
        <v>22</v>
      </c>
      <c r="C72" s="3" t="s">
        <v>79</v>
      </c>
      <c r="D72" s="4">
        <v>110927050.11</v>
      </c>
      <c r="E72" s="4">
        <v>102655221.33</v>
      </c>
      <c r="F72" s="4">
        <v>8271828.78</v>
      </c>
      <c r="G72" s="4">
        <v>696500</v>
      </c>
      <c r="H72" s="4">
        <v>107511840.36</v>
      </c>
      <c r="I72" s="4">
        <v>103889350.07</v>
      </c>
      <c r="J72" s="4">
        <v>3622490.29</v>
      </c>
      <c r="K72" s="4">
        <v>455620.55</v>
      </c>
      <c r="L72" s="11">
        <f t="shared" si="1"/>
        <v>0.9692121106022983</v>
      </c>
      <c r="M72" s="11">
        <f t="shared" si="1"/>
        <v>1.0120220747080435</v>
      </c>
      <c r="N72" s="11">
        <f t="shared" si="1"/>
        <v>0.4379310049016754</v>
      </c>
      <c r="O72" s="11">
        <f t="shared" si="1"/>
        <v>0.6541572864321608</v>
      </c>
      <c r="P72" s="4">
        <v>121767560.42</v>
      </c>
      <c r="Q72" s="4">
        <v>99786755.66</v>
      </c>
      <c r="R72" s="4">
        <v>21980804.76</v>
      </c>
      <c r="S72" s="4">
        <v>114607048.78</v>
      </c>
      <c r="T72" s="4">
        <v>96183891.05</v>
      </c>
      <c r="U72" s="4">
        <v>18423157.73</v>
      </c>
      <c r="V72" s="5">
        <f t="shared" si="2"/>
        <v>0.9411952443220345</v>
      </c>
      <c r="W72" s="5">
        <f t="shared" si="2"/>
        <v>0.9638943606677031</v>
      </c>
      <c r="X72" s="5">
        <f t="shared" si="2"/>
        <v>0.8381475533382609</v>
      </c>
    </row>
    <row r="73" spans="1:24" ht="15">
      <c r="A73" s="1" t="s">
        <v>179</v>
      </c>
      <c r="B73" s="2" t="s">
        <v>22</v>
      </c>
      <c r="C73" s="3" t="s">
        <v>80</v>
      </c>
      <c r="D73" s="4">
        <v>27468194.79</v>
      </c>
      <c r="E73" s="4">
        <v>24074488.15</v>
      </c>
      <c r="F73" s="4">
        <v>3393706.64</v>
      </c>
      <c r="G73" s="4">
        <v>250000</v>
      </c>
      <c r="H73" s="4">
        <v>24277088.91</v>
      </c>
      <c r="I73" s="4">
        <v>23068867.96</v>
      </c>
      <c r="J73" s="4">
        <v>1208220.95</v>
      </c>
      <c r="K73" s="4">
        <v>187923.87</v>
      </c>
      <c r="L73" s="11">
        <f t="shared" si="1"/>
        <v>0.8838254241169957</v>
      </c>
      <c r="M73" s="11">
        <f t="shared" si="1"/>
        <v>0.9582288028831882</v>
      </c>
      <c r="N73" s="11">
        <f t="shared" si="1"/>
        <v>0.35601808823404957</v>
      </c>
      <c r="O73" s="11">
        <f t="shared" si="1"/>
        <v>0.75169548</v>
      </c>
      <c r="P73" s="4">
        <v>29409820.79</v>
      </c>
      <c r="Q73" s="4">
        <v>23855738.2</v>
      </c>
      <c r="R73" s="4">
        <v>5554082.59</v>
      </c>
      <c r="S73" s="4">
        <v>25769722.78</v>
      </c>
      <c r="T73" s="4">
        <v>22189318.07</v>
      </c>
      <c r="U73" s="4">
        <v>3580404.71</v>
      </c>
      <c r="V73" s="5">
        <f t="shared" si="2"/>
        <v>0.8762284872120774</v>
      </c>
      <c r="W73" s="5">
        <f t="shared" si="2"/>
        <v>0.9301459415747613</v>
      </c>
      <c r="X73" s="5">
        <f t="shared" si="2"/>
        <v>0.6446437646509682</v>
      </c>
    </row>
    <row r="74" spans="1:24" ht="15">
      <c r="A74" s="1" t="s">
        <v>180</v>
      </c>
      <c r="B74" s="2" t="s">
        <v>22</v>
      </c>
      <c r="C74" s="3" t="s">
        <v>81</v>
      </c>
      <c r="D74" s="4">
        <v>38572331.01</v>
      </c>
      <c r="E74" s="4">
        <v>36403733.52</v>
      </c>
      <c r="F74" s="4">
        <v>2168597.49</v>
      </c>
      <c r="G74" s="4">
        <v>603294.03</v>
      </c>
      <c r="H74" s="4">
        <v>38776448.5</v>
      </c>
      <c r="I74" s="4">
        <v>36668017.07</v>
      </c>
      <c r="J74" s="4">
        <v>2108431.43</v>
      </c>
      <c r="K74" s="4">
        <v>616728.97</v>
      </c>
      <c r="L74" s="11">
        <f t="shared" si="1"/>
        <v>1.0052918111157731</v>
      </c>
      <c r="M74" s="11">
        <f t="shared" si="1"/>
        <v>1.0072597924565843</v>
      </c>
      <c r="N74" s="11">
        <f t="shared" si="1"/>
        <v>0.9722557734768935</v>
      </c>
      <c r="O74" s="11">
        <f t="shared" si="1"/>
        <v>1.0222693070574558</v>
      </c>
      <c r="P74" s="4">
        <v>39772331.01</v>
      </c>
      <c r="Q74" s="4">
        <v>35937654.41</v>
      </c>
      <c r="R74" s="4">
        <v>3834676.6</v>
      </c>
      <c r="S74" s="4">
        <v>38174281.51</v>
      </c>
      <c r="T74" s="4">
        <v>34481214.71</v>
      </c>
      <c r="U74" s="4">
        <v>3693066.8</v>
      </c>
      <c r="V74" s="5">
        <f t="shared" si="2"/>
        <v>0.9598200693945195</v>
      </c>
      <c r="W74" s="5">
        <f t="shared" si="2"/>
        <v>0.9594731563895632</v>
      </c>
      <c r="X74" s="5">
        <f t="shared" si="2"/>
        <v>0.9630712535184843</v>
      </c>
    </row>
    <row r="75" spans="1:24" ht="15">
      <c r="A75" s="1" t="s">
        <v>181</v>
      </c>
      <c r="B75" s="2" t="s">
        <v>22</v>
      </c>
      <c r="C75" s="3" t="s">
        <v>82</v>
      </c>
      <c r="D75" s="4">
        <v>35279591.91</v>
      </c>
      <c r="E75" s="4">
        <v>32380398.63</v>
      </c>
      <c r="F75" s="4">
        <v>2899193.28</v>
      </c>
      <c r="G75" s="4">
        <v>2000000</v>
      </c>
      <c r="H75" s="4">
        <v>33077159.6</v>
      </c>
      <c r="I75" s="4">
        <v>31970741.44</v>
      </c>
      <c r="J75" s="4">
        <v>1106418.16</v>
      </c>
      <c r="K75" s="4">
        <v>859064.71</v>
      </c>
      <c r="L75" s="11">
        <f t="shared" si="1"/>
        <v>0.937572058213754</v>
      </c>
      <c r="M75" s="11">
        <f t="shared" si="1"/>
        <v>0.9873486057203614</v>
      </c>
      <c r="N75" s="11">
        <f t="shared" si="1"/>
        <v>0.3816296649252719</v>
      </c>
      <c r="O75" s="11">
        <f t="shared" si="1"/>
        <v>0.429532355</v>
      </c>
      <c r="P75" s="4">
        <v>43358719.97</v>
      </c>
      <c r="Q75" s="4">
        <v>31891425.56</v>
      </c>
      <c r="R75" s="4">
        <v>11467294.41</v>
      </c>
      <c r="S75" s="4">
        <v>40442557.28</v>
      </c>
      <c r="T75" s="4">
        <v>30868899.22</v>
      </c>
      <c r="U75" s="4">
        <v>9573658.06</v>
      </c>
      <c r="V75" s="5">
        <f t="shared" si="2"/>
        <v>0.932743339932136</v>
      </c>
      <c r="W75" s="5">
        <f t="shared" si="2"/>
        <v>0.9679372645767673</v>
      </c>
      <c r="X75" s="5">
        <f t="shared" si="2"/>
        <v>0.8348663353102138</v>
      </c>
    </row>
    <row r="76" spans="1:24" ht="15">
      <c r="A76" s="1" t="s">
        <v>182</v>
      </c>
      <c r="B76" s="2" t="s">
        <v>22</v>
      </c>
      <c r="C76" s="3" t="s">
        <v>83</v>
      </c>
      <c r="D76" s="4">
        <v>32619997.31</v>
      </c>
      <c r="E76" s="4">
        <v>27377787.64</v>
      </c>
      <c r="F76" s="4">
        <v>5242209.67</v>
      </c>
      <c r="G76" s="4">
        <v>886980</v>
      </c>
      <c r="H76" s="4">
        <v>33093593.59</v>
      </c>
      <c r="I76" s="4">
        <v>27885693.61</v>
      </c>
      <c r="J76" s="4">
        <v>5207899.98</v>
      </c>
      <c r="K76" s="4">
        <v>1028668</v>
      </c>
      <c r="L76" s="11">
        <f t="shared" si="1"/>
        <v>1.0145185873407419</v>
      </c>
      <c r="M76" s="11">
        <f t="shared" si="1"/>
        <v>1.0185517535850095</v>
      </c>
      <c r="N76" s="11">
        <f t="shared" si="1"/>
        <v>0.9934551091696415</v>
      </c>
      <c r="O76" s="11">
        <f aca="true" t="shared" si="3" ref="O76:O106">+IF(G76&lt;&gt;0,K76/G76,0)</f>
        <v>1.1597420460438792</v>
      </c>
      <c r="P76" s="4">
        <v>36883640.31</v>
      </c>
      <c r="Q76" s="4">
        <v>26968820.31</v>
      </c>
      <c r="R76" s="4">
        <v>9914820</v>
      </c>
      <c r="S76" s="4">
        <v>33857008.6</v>
      </c>
      <c r="T76" s="4">
        <v>24374861</v>
      </c>
      <c r="U76" s="4">
        <v>9482147.6</v>
      </c>
      <c r="V76" s="5">
        <f t="shared" si="2"/>
        <v>0.9179410794443895</v>
      </c>
      <c r="W76" s="5">
        <f t="shared" si="2"/>
        <v>0.9038163597746186</v>
      </c>
      <c r="X76" s="5">
        <f t="shared" si="2"/>
        <v>0.9563610433674035</v>
      </c>
    </row>
    <row r="77" spans="1:24" ht="15">
      <c r="A77" s="1" t="s">
        <v>183</v>
      </c>
      <c r="B77" s="2" t="s">
        <v>22</v>
      </c>
      <c r="C77" s="3" t="s">
        <v>84</v>
      </c>
      <c r="D77" s="4">
        <v>63267918.99</v>
      </c>
      <c r="E77" s="4">
        <v>48112958.69</v>
      </c>
      <c r="F77" s="4">
        <v>15154960.3</v>
      </c>
      <c r="G77" s="4">
        <v>3980271.12</v>
      </c>
      <c r="H77" s="4">
        <v>47051087.56</v>
      </c>
      <c r="I77" s="4">
        <v>45637291.7</v>
      </c>
      <c r="J77" s="4">
        <v>1413795.86</v>
      </c>
      <c r="K77" s="4">
        <v>791672.75</v>
      </c>
      <c r="L77" s="11">
        <f aca="true" t="shared" si="4" ref="L77:N106">+IF(D77&lt;&gt;0,H77/D77,0)</f>
        <v>0.7436800247442437</v>
      </c>
      <c r="M77" s="11">
        <f t="shared" si="4"/>
        <v>0.9485446944564117</v>
      </c>
      <c r="N77" s="11">
        <f t="shared" si="4"/>
        <v>0.09328931465429177</v>
      </c>
      <c r="O77" s="11">
        <f t="shared" si="3"/>
        <v>0.19889920212269357</v>
      </c>
      <c r="P77" s="4">
        <v>85323616.99</v>
      </c>
      <c r="Q77" s="4">
        <v>47793178.73</v>
      </c>
      <c r="R77" s="4">
        <v>37530438.26</v>
      </c>
      <c r="S77" s="4">
        <v>61072892.38</v>
      </c>
      <c r="T77" s="4">
        <v>43260394.07</v>
      </c>
      <c r="U77" s="4">
        <v>17812498.31</v>
      </c>
      <c r="V77" s="5">
        <f aca="true" t="shared" si="5" ref="V77:X106">+IF(P77&lt;&gt;0,S77/P77,0)</f>
        <v>0.7157794586598198</v>
      </c>
      <c r="W77" s="5">
        <f t="shared" si="5"/>
        <v>0.9051583347153525</v>
      </c>
      <c r="X77" s="5">
        <f t="shared" si="5"/>
        <v>0.4746147163696883</v>
      </c>
    </row>
    <row r="78" spans="1:24" ht="15">
      <c r="A78" s="1" t="s">
        <v>184</v>
      </c>
      <c r="B78" s="2" t="s">
        <v>22</v>
      </c>
      <c r="C78" s="3" t="s">
        <v>85</v>
      </c>
      <c r="D78" s="4">
        <v>61325360.82</v>
      </c>
      <c r="E78" s="4">
        <v>55029784.72</v>
      </c>
      <c r="F78" s="4">
        <v>6295576.1</v>
      </c>
      <c r="G78" s="4">
        <v>694277</v>
      </c>
      <c r="H78" s="4">
        <v>61136482.44</v>
      </c>
      <c r="I78" s="4">
        <v>54993193.58</v>
      </c>
      <c r="J78" s="4">
        <v>6143288.86</v>
      </c>
      <c r="K78" s="4">
        <v>706538.37</v>
      </c>
      <c r="L78" s="11">
        <f t="shared" si="4"/>
        <v>0.9969200608447394</v>
      </c>
      <c r="M78" s="11">
        <f t="shared" si="4"/>
        <v>0.9993350666337115</v>
      </c>
      <c r="N78" s="11">
        <f t="shared" si="4"/>
        <v>0.9758104361569072</v>
      </c>
      <c r="O78" s="11">
        <f t="shared" si="3"/>
        <v>1.0176606311313785</v>
      </c>
      <c r="P78" s="4">
        <v>67804103.5</v>
      </c>
      <c r="Q78" s="4">
        <v>53087455.79</v>
      </c>
      <c r="R78" s="4">
        <v>14716647.71</v>
      </c>
      <c r="S78" s="4">
        <v>65878266.58</v>
      </c>
      <c r="T78" s="4">
        <v>51283293.59</v>
      </c>
      <c r="U78" s="4">
        <v>14594972.99</v>
      </c>
      <c r="V78" s="5">
        <f t="shared" si="5"/>
        <v>0.9715970447127878</v>
      </c>
      <c r="W78" s="5">
        <f t="shared" si="5"/>
        <v>0.9660152822705087</v>
      </c>
      <c r="X78" s="5">
        <f t="shared" si="5"/>
        <v>0.9917321714565932</v>
      </c>
    </row>
    <row r="79" spans="1:24" ht="15">
      <c r="A79" s="1" t="s">
        <v>185</v>
      </c>
      <c r="B79" s="2" t="s">
        <v>22</v>
      </c>
      <c r="C79" s="3" t="s">
        <v>86</v>
      </c>
      <c r="D79" s="4">
        <v>60803137.35</v>
      </c>
      <c r="E79" s="4">
        <v>59056871.49</v>
      </c>
      <c r="F79" s="4">
        <v>1746265.86</v>
      </c>
      <c r="G79" s="4">
        <v>863000</v>
      </c>
      <c r="H79" s="4">
        <v>63062597.95</v>
      </c>
      <c r="I79" s="4">
        <v>60698376.36</v>
      </c>
      <c r="J79" s="4">
        <v>2364221.59</v>
      </c>
      <c r="K79" s="4">
        <v>1337287.41</v>
      </c>
      <c r="L79" s="11">
        <f t="shared" si="4"/>
        <v>1.0371602634086776</v>
      </c>
      <c r="M79" s="11">
        <f t="shared" si="4"/>
        <v>1.0277953238731576</v>
      </c>
      <c r="N79" s="11">
        <f t="shared" si="4"/>
        <v>1.3538726514415163</v>
      </c>
      <c r="O79" s="11">
        <f t="shared" si="3"/>
        <v>1.5495798493626882</v>
      </c>
      <c r="P79" s="4">
        <v>67295637.35</v>
      </c>
      <c r="Q79" s="4">
        <v>57866719.91</v>
      </c>
      <c r="R79" s="4">
        <v>9428917.44</v>
      </c>
      <c r="S79" s="4">
        <v>64903259.71</v>
      </c>
      <c r="T79" s="4">
        <v>56402518.03</v>
      </c>
      <c r="U79" s="4">
        <v>8500741.68</v>
      </c>
      <c r="V79" s="5">
        <f t="shared" si="5"/>
        <v>0.9644497365028671</v>
      </c>
      <c r="W79" s="5">
        <f t="shared" si="5"/>
        <v>0.9746969954012036</v>
      </c>
      <c r="X79" s="5">
        <f t="shared" si="5"/>
        <v>0.901560728905905</v>
      </c>
    </row>
    <row r="80" spans="1:24" ht="15">
      <c r="A80" s="1" t="s">
        <v>186</v>
      </c>
      <c r="B80" s="2" t="s">
        <v>22</v>
      </c>
      <c r="C80" s="3" t="s">
        <v>87</v>
      </c>
      <c r="D80" s="4">
        <v>94931685.18</v>
      </c>
      <c r="E80" s="4">
        <v>92761367.18</v>
      </c>
      <c r="F80" s="4">
        <v>2170318</v>
      </c>
      <c r="G80" s="4">
        <v>1900000</v>
      </c>
      <c r="H80" s="4">
        <v>97062851</v>
      </c>
      <c r="I80" s="4">
        <v>94885311.52</v>
      </c>
      <c r="J80" s="4">
        <v>2177539.48</v>
      </c>
      <c r="K80" s="4">
        <v>1911439.02</v>
      </c>
      <c r="L80" s="11">
        <f t="shared" si="4"/>
        <v>1.0224494679090452</v>
      </c>
      <c r="M80" s="11">
        <f t="shared" si="4"/>
        <v>1.0228968632585864</v>
      </c>
      <c r="N80" s="11">
        <f t="shared" si="4"/>
        <v>1.0033273833604108</v>
      </c>
      <c r="O80" s="11">
        <f t="shared" si="3"/>
        <v>1.0060205368421054</v>
      </c>
      <c r="P80" s="4">
        <v>99331685.18</v>
      </c>
      <c r="Q80" s="4">
        <v>79859170.87</v>
      </c>
      <c r="R80" s="4">
        <v>19472514.31</v>
      </c>
      <c r="S80" s="4">
        <v>87004007.66</v>
      </c>
      <c r="T80" s="4">
        <v>74850975.84</v>
      </c>
      <c r="U80" s="4">
        <v>12153031.82</v>
      </c>
      <c r="V80" s="5">
        <f t="shared" si="5"/>
        <v>0.8758938047043006</v>
      </c>
      <c r="W80" s="5">
        <f t="shared" si="5"/>
        <v>0.9372871646995601</v>
      </c>
      <c r="X80" s="5">
        <f t="shared" si="5"/>
        <v>0.6241121011146917</v>
      </c>
    </row>
    <row r="81" spans="1:24" ht="15">
      <c r="A81" s="1" t="s">
        <v>187</v>
      </c>
      <c r="B81" s="2" t="s">
        <v>22</v>
      </c>
      <c r="C81" s="3" t="s">
        <v>88</v>
      </c>
      <c r="D81" s="4">
        <v>76603894.39</v>
      </c>
      <c r="E81" s="4">
        <v>70209771.33</v>
      </c>
      <c r="F81" s="4">
        <v>6394123.06</v>
      </c>
      <c r="G81" s="4">
        <v>500000</v>
      </c>
      <c r="H81" s="4">
        <v>71252801.52</v>
      </c>
      <c r="I81" s="4">
        <v>67842090.63</v>
      </c>
      <c r="J81" s="4">
        <v>3410710.89</v>
      </c>
      <c r="K81" s="4">
        <v>336993.15</v>
      </c>
      <c r="L81" s="11">
        <f t="shared" si="4"/>
        <v>0.9301459421533202</v>
      </c>
      <c r="M81" s="11">
        <f t="shared" si="4"/>
        <v>0.9662770486906811</v>
      </c>
      <c r="N81" s="11">
        <f t="shared" si="4"/>
        <v>0.5334133950809512</v>
      </c>
      <c r="O81" s="11">
        <f t="shared" si="3"/>
        <v>0.6739863</v>
      </c>
      <c r="P81" s="4">
        <v>77497063.37</v>
      </c>
      <c r="Q81" s="4">
        <v>66020732.06</v>
      </c>
      <c r="R81" s="4">
        <v>11476331.31</v>
      </c>
      <c r="S81" s="4">
        <v>71855514.69</v>
      </c>
      <c r="T81" s="4">
        <v>62905090.16</v>
      </c>
      <c r="U81" s="4">
        <v>8950424.53</v>
      </c>
      <c r="V81" s="5">
        <f t="shared" si="5"/>
        <v>0.9272030650624122</v>
      </c>
      <c r="W81" s="5">
        <f t="shared" si="5"/>
        <v>0.9528081285562163</v>
      </c>
      <c r="X81" s="5">
        <f t="shared" si="5"/>
        <v>0.779902940079899</v>
      </c>
    </row>
    <row r="82" spans="1:24" ht="15">
      <c r="A82" s="1" t="s">
        <v>188</v>
      </c>
      <c r="B82" s="2" t="s">
        <v>22</v>
      </c>
      <c r="C82" s="3" t="s">
        <v>89</v>
      </c>
      <c r="D82" s="4">
        <v>118604182.47</v>
      </c>
      <c r="E82" s="4">
        <v>107482937.6</v>
      </c>
      <c r="F82" s="4">
        <v>11121244.87</v>
      </c>
      <c r="G82" s="4">
        <v>3790215.9</v>
      </c>
      <c r="H82" s="4">
        <v>120597086.95</v>
      </c>
      <c r="I82" s="4">
        <v>109309324.72</v>
      </c>
      <c r="J82" s="4">
        <v>11287762.23</v>
      </c>
      <c r="K82" s="4">
        <v>3952743.11</v>
      </c>
      <c r="L82" s="11">
        <f t="shared" si="4"/>
        <v>1.0168029865262473</v>
      </c>
      <c r="M82" s="11">
        <f t="shared" si="4"/>
        <v>1.0169923446528504</v>
      </c>
      <c r="N82" s="11">
        <f t="shared" si="4"/>
        <v>1.014972906535777</v>
      </c>
      <c r="O82" s="11">
        <f t="shared" si="3"/>
        <v>1.0428807261348885</v>
      </c>
      <c r="P82" s="4">
        <v>118033536.74</v>
      </c>
      <c r="Q82" s="4">
        <v>100788434.64</v>
      </c>
      <c r="R82" s="4">
        <v>17245102.1</v>
      </c>
      <c r="S82" s="4">
        <v>114914297.8</v>
      </c>
      <c r="T82" s="4">
        <v>98156774.65</v>
      </c>
      <c r="U82" s="4">
        <v>16757523.15</v>
      </c>
      <c r="V82" s="5">
        <f t="shared" si="5"/>
        <v>0.9735732824233595</v>
      </c>
      <c r="W82" s="5">
        <f t="shared" si="5"/>
        <v>0.9738892661702718</v>
      </c>
      <c r="X82" s="5">
        <f t="shared" si="5"/>
        <v>0.9717265257594502</v>
      </c>
    </row>
    <row r="83" spans="1:24" ht="15">
      <c r="A83" s="1" t="s">
        <v>189</v>
      </c>
      <c r="B83" s="2" t="s">
        <v>22</v>
      </c>
      <c r="C83" s="3" t="s">
        <v>90</v>
      </c>
      <c r="D83" s="4">
        <v>81169436.79</v>
      </c>
      <c r="E83" s="4">
        <v>69631301.13</v>
      </c>
      <c r="F83" s="4">
        <v>11538135.66</v>
      </c>
      <c r="G83" s="4">
        <v>1012700</v>
      </c>
      <c r="H83" s="4">
        <v>76260557.49</v>
      </c>
      <c r="I83" s="4">
        <v>68159286.44</v>
      </c>
      <c r="J83" s="4">
        <v>8101271.05</v>
      </c>
      <c r="K83" s="4">
        <v>1048879.75</v>
      </c>
      <c r="L83" s="11">
        <f t="shared" si="4"/>
        <v>0.9395230582577507</v>
      </c>
      <c r="M83" s="11">
        <f t="shared" si="4"/>
        <v>0.9788598709759597</v>
      </c>
      <c r="N83" s="11">
        <f t="shared" si="4"/>
        <v>0.7021299877834856</v>
      </c>
      <c r="O83" s="11">
        <f t="shared" si="3"/>
        <v>1.0357260294262862</v>
      </c>
      <c r="P83" s="4">
        <v>83267036.79</v>
      </c>
      <c r="Q83" s="4">
        <v>67290088.41</v>
      </c>
      <c r="R83" s="4">
        <v>15976948.38</v>
      </c>
      <c r="S83" s="4">
        <v>77486267.24</v>
      </c>
      <c r="T83" s="4">
        <v>64368607.4</v>
      </c>
      <c r="U83" s="4">
        <v>13117659.84</v>
      </c>
      <c r="V83" s="5">
        <f t="shared" si="5"/>
        <v>0.9305755341747161</v>
      </c>
      <c r="W83" s="5">
        <f t="shared" si="5"/>
        <v>0.9565837840455885</v>
      </c>
      <c r="X83" s="5">
        <f t="shared" si="5"/>
        <v>0.8210366290236458</v>
      </c>
    </row>
    <row r="84" spans="1:24" ht="15">
      <c r="A84" s="1" t="s">
        <v>190</v>
      </c>
      <c r="B84" s="2" t="s">
        <v>22</v>
      </c>
      <c r="C84" s="3" t="s">
        <v>91</v>
      </c>
      <c r="D84" s="4">
        <v>21623698.35</v>
      </c>
      <c r="E84" s="4">
        <v>21023572.24</v>
      </c>
      <c r="F84" s="4">
        <v>600126.11</v>
      </c>
      <c r="G84" s="4">
        <v>221875</v>
      </c>
      <c r="H84" s="4">
        <v>21187238.92</v>
      </c>
      <c r="I84" s="4">
        <v>20815163.66</v>
      </c>
      <c r="J84" s="4">
        <v>372075.26</v>
      </c>
      <c r="K84" s="4">
        <v>217309.75</v>
      </c>
      <c r="L84" s="11">
        <f t="shared" si="4"/>
        <v>0.9798156900389798</v>
      </c>
      <c r="M84" s="11">
        <f t="shared" si="4"/>
        <v>0.9900869092264218</v>
      </c>
      <c r="N84" s="11">
        <f t="shared" si="4"/>
        <v>0.6199951206922159</v>
      </c>
      <c r="O84" s="11">
        <f t="shared" si="3"/>
        <v>0.9794242253521127</v>
      </c>
      <c r="P84" s="4">
        <v>23925031.45</v>
      </c>
      <c r="Q84" s="4">
        <v>20099166.72</v>
      </c>
      <c r="R84" s="4">
        <v>3825864.73</v>
      </c>
      <c r="S84" s="4">
        <v>22984378.11</v>
      </c>
      <c r="T84" s="4">
        <v>19494822.17</v>
      </c>
      <c r="U84" s="4">
        <v>3489555.94</v>
      </c>
      <c r="V84" s="5">
        <f t="shared" si="5"/>
        <v>0.9606832976597822</v>
      </c>
      <c r="W84" s="5">
        <f t="shared" si="5"/>
        <v>0.9699318604388393</v>
      </c>
      <c r="X84" s="5">
        <f t="shared" si="5"/>
        <v>0.9120960060707635</v>
      </c>
    </row>
    <row r="85" spans="1:24" ht="15">
      <c r="A85" s="1" t="s">
        <v>191</v>
      </c>
      <c r="B85" s="2" t="s">
        <v>22</v>
      </c>
      <c r="C85" s="3" t="s">
        <v>92</v>
      </c>
      <c r="D85" s="4">
        <v>93673139.47</v>
      </c>
      <c r="E85" s="4">
        <v>87154600.82</v>
      </c>
      <c r="F85" s="4">
        <v>6518538.65</v>
      </c>
      <c r="G85" s="4">
        <v>1956023.19</v>
      </c>
      <c r="H85" s="4">
        <v>93110527.43</v>
      </c>
      <c r="I85" s="4">
        <v>86816391.11</v>
      </c>
      <c r="J85" s="4">
        <v>6294136.32</v>
      </c>
      <c r="K85" s="4">
        <v>1723845.5</v>
      </c>
      <c r="L85" s="11">
        <f t="shared" si="4"/>
        <v>0.9939938808159603</v>
      </c>
      <c r="M85" s="11">
        <f t="shared" si="4"/>
        <v>0.9961194279267196</v>
      </c>
      <c r="N85" s="11">
        <f t="shared" si="4"/>
        <v>0.9655747488741208</v>
      </c>
      <c r="O85" s="11">
        <f t="shared" si="3"/>
        <v>0.8813011567618481</v>
      </c>
      <c r="P85" s="4">
        <v>97155131.41</v>
      </c>
      <c r="Q85" s="4">
        <v>86752403.05</v>
      </c>
      <c r="R85" s="4">
        <v>10402728.36</v>
      </c>
      <c r="S85" s="4">
        <v>94094959.65</v>
      </c>
      <c r="T85" s="4">
        <v>83826411.21</v>
      </c>
      <c r="U85" s="4">
        <v>10268548.44</v>
      </c>
      <c r="V85" s="5">
        <f t="shared" si="5"/>
        <v>0.9685022117145218</v>
      </c>
      <c r="W85" s="5">
        <f t="shared" si="5"/>
        <v>0.9662719217320862</v>
      </c>
      <c r="X85" s="5">
        <f t="shared" si="5"/>
        <v>0.9871014684459184</v>
      </c>
    </row>
    <row r="86" spans="1:24" ht="15">
      <c r="A86" s="1" t="s">
        <v>192</v>
      </c>
      <c r="B86" s="2" t="s">
        <v>22</v>
      </c>
      <c r="C86" s="3" t="s">
        <v>93</v>
      </c>
      <c r="D86" s="4">
        <v>128166923.21</v>
      </c>
      <c r="E86" s="4">
        <v>123175055.69</v>
      </c>
      <c r="F86" s="4">
        <v>4991867.52</v>
      </c>
      <c r="G86" s="4">
        <v>4041809</v>
      </c>
      <c r="H86" s="4">
        <v>126332434.65</v>
      </c>
      <c r="I86" s="4">
        <v>123379714.07</v>
      </c>
      <c r="J86" s="4">
        <v>2952720.58</v>
      </c>
      <c r="K86" s="4">
        <v>2056815.07</v>
      </c>
      <c r="L86" s="11">
        <f t="shared" si="4"/>
        <v>0.9856867238905767</v>
      </c>
      <c r="M86" s="11">
        <f t="shared" si="4"/>
        <v>1.001661524558309</v>
      </c>
      <c r="N86" s="11">
        <f t="shared" si="4"/>
        <v>0.5915061984657799</v>
      </c>
      <c r="O86" s="11">
        <f t="shared" si="3"/>
        <v>0.508884776593847</v>
      </c>
      <c r="P86" s="4">
        <v>137048603.21</v>
      </c>
      <c r="Q86" s="4">
        <v>122638854.61</v>
      </c>
      <c r="R86" s="4">
        <v>14409748.6</v>
      </c>
      <c r="S86" s="4">
        <v>129070022.81</v>
      </c>
      <c r="T86" s="4">
        <v>117150261.14</v>
      </c>
      <c r="U86" s="4">
        <v>11919761.67</v>
      </c>
      <c r="V86" s="5">
        <f t="shared" si="5"/>
        <v>0.9417828404440255</v>
      </c>
      <c r="W86" s="5">
        <f t="shared" si="5"/>
        <v>0.9552458844511056</v>
      </c>
      <c r="X86" s="5">
        <f t="shared" si="5"/>
        <v>0.8272012233440353</v>
      </c>
    </row>
    <row r="87" spans="1:24" ht="15">
      <c r="A87" s="1" t="s">
        <v>193</v>
      </c>
      <c r="B87" s="2" t="s">
        <v>22</v>
      </c>
      <c r="C87" s="3" t="s">
        <v>94</v>
      </c>
      <c r="D87" s="4">
        <v>31588116.1</v>
      </c>
      <c r="E87" s="4">
        <v>30945515.1</v>
      </c>
      <c r="F87" s="4">
        <v>642601</v>
      </c>
      <c r="G87" s="4">
        <v>637601</v>
      </c>
      <c r="H87" s="4">
        <v>30280481.1</v>
      </c>
      <c r="I87" s="4">
        <v>30263710.3</v>
      </c>
      <c r="J87" s="4">
        <v>16770.8</v>
      </c>
      <c r="K87" s="4">
        <v>16770.8</v>
      </c>
      <c r="L87" s="11">
        <f t="shared" si="4"/>
        <v>0.9586035775017302</v>
      </c>
      <c r="M87" s="11">
        <f t="shared" si="4"/>
        <v>0.9779675730781421</v>
      </c>
      <c r="N87" s="11">
        <f t="shared" si="4"/>
        <v>0.02609830983767532</v>
      </c>
      <c r="O87" s="11">
        <f t="shared" si="3"/>
        <v>0.026302970039256524</v>
      </c>
      <c r="P87" s="4">
        <v>30526116.1</v>
      </c>
      <c r="Q87" s="4">
        <v>29680996.1</v>
      </c>
      <c r="R87" s="4">
        <v>845120</v>
      </c>
      <c r="S87" s="4">
        <v>28723457.91</v>
      </c>
      <c r="T87" s="4">
        <v>28029478.07</v>
      </c>
      <c r="U87" s="4">
        <v>693979.84</v>
      </c>
      <c r="V87" s="5">
        <f t="shared" si="5"/>
        <v>0.9409470178225522</v>
      </c>
      <c r="W87" s="5">
        <f t="shared" si="5"/>
        <v>0.9443577289510172</v>
      </c>
      <c r="X87" s="5">
        <f t="shared" si="5"/>
        <v>0.8211613025369178</v>
      </c>
    </row>
    <row r="88" spans="1:24" ht="15">
      <c r="A88" s="1" t="s">
        <v>194</v>
      </c>
      <c r="B88" s="2" t="s">
        <v>22</v>
      </c>
      <c r="C88" s="3" t="s">
        <v>95</v>
      </c>
      <c r="D88" s="4">
        <v>30512153.12</v>
      </c>
      <c r="E88" s="4">
        <v>26928483.09</v>
      </c>
      <c r="F88" s="4">
        <v>3583670.03</v>
      </c>
      <c r="G88" s="4">
        <v>649200</v>
      </c>
      <c r="H88" s="4">
        <v>30620288.35</v>
      </c>
      <c r="I88" s="4">
        <v>27040013.58</v>
      </c>
      <c r="J88" s="4">
        <v>3580274.77</v>
      </c>
      <c r="K88" s="4">
        <v>646506.31</v>
      </c>
      <c r="L88" s="11">
        <f t="shared" si="4"/>
        <v>1.0035440052222706</v>
      </c>
      <c r="M88" s="11">
        <f t="shared" si="4"/>
        <v>1.0041417293958683</v>
      </c>
      <c r="N88" s="11">
        <f t="shared" si="4"/>
        <v>0.9990525746032484</v>
      </c>
      <c r="O88" s="11">
        <f t="shared" si="3"/>
        <v>0.9958507547751079</v>
      </c>
      <c r="P88" s="4">
        <v>33609638.12</v>
      </c>
      <c r="Q88" s="4">
        <v>25962961.12</v>
      </c>
      <c r="R88" s="4">
        <v>7646677</v>
      </c>
      <c r="S88" s="4">
        <v>32219881.54</v>
      </c>
      <c r="T88" s="4">
        <v>24927039.92</v>
      </c>
      <c r="U88" s="4">
        <v>7292841.62</v>
      </c>
      <c r="V88" s="5">
        <f t="shared" si="5"/>
        <v>0.9586500582053873</v>
      </c>
      <c r="W88" s="5">
        <f t="shared" si="5"/>
        <v>0.9601000365400539</v>
      </c>
      <c r="X88" s="5">
        <f t="shared" si="5"/>
        <v>0.9537269090874376</v>
      </c>
    </row>
    <row r="89" spans="1:24" ht="15">
      <c r="A89" s="1" t="s">
        <v>195</v>
      </c>
      <c r="B89" s="2" t="s">
        <v>22</v>
      </c>
      <c r="C89" s="3" t="s">
        <v>96</v>
      </c>
      <c r="D89" s="4">
        <v>62044127.65</v>
      </c>
      <c r="E89" s="4">
        <v>58368922.44</v>
      </c>
      <c r="F89" s="4">
        <v>3675205.21</v>
      </c>
      <c r="G89" s="4">
        <v>1350000</v>
      </c>
      <c r="H89" s="4">
        <v>61203966.12</v>
      </c>
      <c r="I89" s="4">
        <v>58952029.65</v>
      </c>
      <c r="J89" s="4">
        <v>2251936.47</v>
      </c>
      <c r="K89" s="4">
        <v>1518850.84</v>
      </c>
      <c r="L89" s="11">
        <f t="shared" si="4"/>
        <v>0.9864586454540956</v>
      </c>
      <c r="M89" s="11">
        <f t="shared" si="4"/>
        <v>1.0099900286937693</v>
      </c>
      <c r="N89" s="11">
        <f t="shared" si="4"/>
        <v>0.6127376136365458</v>
      </c>
      <c r="O89" s="11">
        <f t="shared" si="3"/>
        <v>1.1250746962962963</v>
      </c>
      <c r="P89" s="4">
        <v>64342941.39</v>
      </c>
      <c r="Q89" s="4">
        <v>56893810.11</v>
      </c>
      <c r="R89" s="4">
        <v>7449131.28</v>
      </c>
      <c r="S89" s="4">
        <v>58801603.15</v>
      </c>
      <c r="T89" s="4">
        <v>53984850.15</v>
      </c>
      <c r="U89" s="4">
        <v>4816753</v>
      </c>
      <c r="V89" s="5">
        <f t="shared" si="5"/>
        <v>0.913878070845216</v>
      </c>
      <c r="W89" s="5">
        <f t="shared" si="5"/>
        <v>0.948870361215469</v>
      </c>
      <c r="X89" s="5">
        <f t="shared" si="5"/>
        <v>0.6466194270105546</v>
      </c>
    </row>
    <row r="90" spans="1:24" ht="15">
      <c r="A90" s="1" t="s">
        <v>196</v>
      </c>
      <c r="B90" s="2" t="s">
        <v>22</v>
      </c>
      <c r="C90" s="3" t="s">
        <v>97</v>
      </c>
      <c r="D90" s="4">
        <v>88473196</v>
      </c>
      <c r="E90" s="4">
        <v>79752274</v>
      </c>
      <c r="F90" s="4">
        <v>8720922</v>
      </c>
      <c r="G90" s="4">
        <v>2000000</v>
      </c>
      <c r="H90" s="4">
        <v>88675523.5</v>
      </c>
      <c r="I90" s="4">
        <v>80540316.87</v>
      </c>
      <c r="J90" s="4">
        <v>8135206.63</v>
      </c>
      <c r="K90" s="4">
        <v>1790384.2</v>
      </c>
      <c r="L90" s="11">
        <f t="shared" si="4"/>
        <v>1.0022868790678705</v>
      </c>
      <c r="M90" s="11">
        <f t="shared" si="4"/>
        <v>1.0098811335461106</v>
      </c>
      <c r="N90" s="11">
        <f t="shared" si="4"/>
        <v>0.9328379075056513</v>
      </c>
      <c r="O90" s="11">
        <f t="shared" si="3"/>
        <v>0.8951920999999999</v>
      </c>
      <c r="P90" s="4">
        <v>90040099</v>
      </c>
      <c r="Q90" s="4">
        <v>78026652</v>
      </c>
      <c r="R90" s="4">
        <v>12013447</v>
      </c>
      <c r="S90" s="4">
        <v>86995894.22</v>
      </c>
      <c r="T90" s="4">
        <v>76282258.98</v>
      </c>
      <c r="U90" s="4">
        <v>10713635.24</v>
      </c>
      <c r="V90" s="5">
        <f t="shared" si="5"/>
        <v>0.9661905660499107</v>
      </c>
      <c r="W90" s="5">
        <f t="shared" si="5"/>
        <v>0.9776436259241266</v>
      </c>
      <c r="X90" s="5">
        <f t="shared" si="5"/>
        <v>0.8918035964199118</v>
      </c>
    </row>
    <row r="91" spans="1:24" ht="15">
      <c r="A91" s="1" t="s">
        <v>197</v>
      </c>
      <c r="B91" s="2" t="s">
        <v>22</v>
      </c>
      <c r="C91" s="3" t="s">
        <v>98</v>
      </c>
      <c r="D91" s="4">
        <v>47103754.29</v>
      </c>
      <c r="E91" s="4">
        <v>43810909.25</v>
      </c>
      <c r="F91" s="4">
        <v>3292845.04</v>
      </c>
      <c r="G91" s="4">
        <v>1059776.96</v>
      </c>
      <c r="H91" s="4">
        <v>44970126.95</v>
      </c>
      <c r="I91" s="4">
        <v>42344738</v>
      </c>
      <c r="J91" s="4">
        <v>2625388.95</v>
      </c>
      <c r="K91" s="4">
        <v>961650.17</v>
      </c>
      <c r="L91" s="11">
        <f t="shared" si="4"/>
        <v>0.9547036669972406</v>
      </c>
      <c r="M91" s="11">
        <f t="shared" si="4"/>
        <v>0.9665341058859672</v>
      </c>
      <c r="N91" s="11">
        <f t="shared" si="4"/>
        <v>0.7973010931604605</v>
      </c>
      <c r="O91" s="11">
        <f t="shared" si="3"/>
        <v>0.9074080738649009</v>
      </c>
      <c r="P91" s="4">
        <v>45697919.85</v>
      </c>
      <c r="Q91" s="4">
        <v>40075634.05</v>
      </c>
      <c r="R91" s="4">
        <v>5622285.8</v>
      </c>
      <c r="S91" s="4">
        <v>43845633.32</v>
      </c>
      <c r="T91" s="4">
        <v>38481657.72</v>
      </c>
      <c r="U91" s="4">
        <v>5363975.6</v>
      </c>
      <c r="V91" s="5">
        <f t="shared" si="5"/>
        <v>0.9594667211094073</v>
      </c>
      <c r="W91" s="5">
        <f t="shared" si="5"/>
        <v>0.9602257988479661</v>
      </c>
      <c r="X91" s="5">
        <f t="shared" si="5"/>
        <v>0.95405601757207</v>
      </c>
    </row>
    <row r="92" spans="1:24" ht="15">
      <c r="A92" s="1" t="s">
        <v>198</v>
      </c>
      <c r="B92" s="2" t="s">
        <v>99</v>
      </c>
      <c r="C92" s="3" t="s">
        <v>100</v>
      </c>
      <c r="D92" s="4">
        <v>788322702.14</v>
      </c>
      <c r="E92" s="4">
        <v>648596526.14</v>
      </c>
      <c r="F92" s="4">
        <v>139726176</v>
      </c>
      <c r="G92" s="4">
        <v>10060000</v>
      </c>
      <c r="H92" s="4">
        <v>756278502.58</v>
      </c>
      <c r="I92" s="4">
        <v>657974551.78</v>
      </c>
      <c r="J92" s="4">
        <v>98303950.8</v>
      </c>
      <c r="K92" s="4">
        <v>20186047.76</v>
      </c>
      <c r="L92" s="11">
        <f t="shared" si="4"/>
        <v>0.9593514185586537</v>
      </c>
      <c r="M92" s="11">
        <f t="shared" si="4"/>
        <v>1.0144589513850955</v>
      </c>
      <c r="N92" s="11">
        <f t="shared" si="4"/>
        <v>0.7035471349334</v>
      </c>
      <c r="O92" s="11">
        <f t="shared" si="3"/>
        <v>2.0065653836978132</v>
      </c>
      <c r="P92" s="4">
        <v>886798673.14</v>
      </c>
      <c r="Q92" s="4">
        <v>612366734.14</v>
      </c>
      <c r="R92" s="4">
        <v>274431939</v>
      </c>
      <c r="S92" s="4">
        <v>746810669.41</v>
      </c>
      <c r="T92" s="4">
        <v>599188586.22</v>
      </c>
      <c r="U92" s="4">
        <v>147622083.19</v>
      </c>
      <c r="V92" s="5">
        <f t="shared" si="5"/>
        <v>0.8421422945590042</v>
      </c>
      <c r="W92" s="5">
        <f t="shared" si="5"/>
        <v>0.9784799741963333</v>
      </c>
      <c r="X92" s="5">
        <f t="shared" si="5"/>
        <v>0.5379187412657533</v>
      </c>
    </row>
    <row r="93" spans="1:24" ht="15">
      <c r="A93" s="1" t="s">
        <v>199</v>
      </c>
      <c r="B93" s="2" t="s">
        <v>99</v>
      </c>
      <c r="C93" s="3" t="s">
        <v>101</v>
      </c>
      <c r="D93" s="4">
        <v>1021828937</v>
      </c>
      <c r="E93" s="4">
        <v>778723518</v>
      </c>
      <c r="F93" s="4">
        <v>243105419</v>
      </c>
      <c r="G93" s="4">
        <v>21853106</v>
      </c>
      <c r="H93" s="4">
        <v>923401546.59</v>
      </c>
      <c r="I93" s="4">
        <v>795477273.93</v>
      </c>
      <c r="J93" s="4">
        <v>127924272.66</v>
      </c>
      <c r="K93" s="4">
        <v>18628314.66</v>
      </c>
      <c r="L93" s="11">
        <f t="shared" si="4"/>
        <v>0.9036752759234103</v>
      </c>
      <c r="M93" s="11">
        <f t="shared" si="4"/>
        <v>1.021514382887817</v>
      </c>
      <c r="N93" s="11">
        <f t="shared" si="4"/>
        <v>0.5262090544349404</v>
      </c>
      <c r="O93" s="11">
        <f t="shared" si="3"/>
        <v>0.8524332724144568</v>
      </c>
      <c r="P93" s="4">
        <v>1179369565</v>
      </c>
      <c r="Q93" s="4">
        <v>769236963</v>
      </c>
      <c r="R93" s="4">
        <v>410132602</v>
      </c>
      <c r="S93" s="4">
        <v>1066523373.5</v>
      </c>
      <c r="T93" s="4">
        <v>742891018.16</v>
      </c>
      <c r="U93" s="4">
        <v>323632355.34</v>
      </c>
      <c r="V93" s="5">
        <f t="shared" si="5"/>
        <v>0.9043165137977763</v>
      </c>
      <c r="W93" s="5">
        <f t="shared" si="5"/>
        <v>0.9657505474811667</v>
      </c>
      <c r="X93" s="5">
        <f t="shared" si="5"/>
        <v>0.7890920003964961</v>
      </c>
    </row>
    <row r="94" spans="1:24" ht="15">
      <c r="A94" s="1" t="s">
        <v>200</v>
      </c>
      <c r="B94" s="2" t="s">
        <v>102</v>
      </c>
      <c r="C94" s="3" t="s">
        <v>103</v>
      </c>
      <c r="D94" s="4">
        <v>66714024.56</v>
      </c>
      <c r="E94" s="4">
        <v>59139882.56</v>
      </c>
      <c r="F94" s="4">
        <v>7574142</v>
      </c>
      <c r="G94" s="4">
        <v>374588</v>
      </c>
      <c r="H94" s="4">
        <v>61777437.45</v>
      </c>
      <c r="I94" s="4">
        <v>57441745.25</v>
      </c>
      <c r="J94" s="4">
        <v>4335692.2</v>
      </c>
      <c r="K94" s="4">
        <v>50395.5</v>
      </c>
      <c r="L94" s="11">
        <f t="shared" si="4"/>
        <v>0.9260037579420767</v>
      </c>
      <c r="M94" s="11">
        <f t="shared" si="4"/>
        <v>0.9712860892431234</v>
      </c>
      <c r="N94" s="11">
        <f t="shared" si="4"/>
        <v>0.5724334452668038</v>
      </c>
      <c r="O94" s="11">
        <f t="shared" si="3"/>
        <v>0.13453581000993092</v>
      </c>
      <c r="P94" s="4">
        <v>71930688.56</v>
      </c>
      <c r="Q94" s="4">
        <v>55985629.56</v>
      </c>
      <c r="R94" s="4">
        <v>15945059</v>
      </c>
      <c r="S94" s="4">
        <v>62441283.16</v>
      </c>
      <c r="T94" s="4">
        <v>51436793.07</v>
      </c>
      <c r="U94" s="4">
        <v>11004490.09</v>
      </c>
      <c r="V94" s="5">
        <f t="shared" si="5"/>
        <v>0.8680757046822296</v>
      </c>
      <c r="W94" s="5">
        <f t="shared" si="5"/>
        <v>0.9187499269767968</v>
      </c>
      <c r="X94" s="5">
        <f t="shared" si="5"/>
        <v>0.6901504779631107</v>
      </c>
    </row>
    <row r="95" spans="1:24" ht="15">
      <c r="A95" s="1" t="s">
        <v>201</v>
      </c>
      <c r="B95" s="2" t="s">
        <v>102</v>
      </c>
      <c r="C95" s="3" t="s">
        <v>104</v>
      </c>
      <c r="D95" s="4">
        <v>62171009.88</v>
      </c>
      <c r="E95" s="4">
        <v>57654505.07</v>
      </c>
      <c r="F95" s="4">
        <v>4516504.81</v>
      </c>
      <c r="G95" s="4">
        <v>208700</v>
      </c>
      <c r="H95" s="4">
        <v>62908286.62</v>
      </c>
      <c r="I95" s="4">
        <v>58459535.31</v>
      </c>
      <c r="J95" s="4">
        <v>4448751.31</v>
      </c>
      <c r="K95" s="4">
        <v>297490.58</v>
      </c>
      <c r="L95" s="11">
        <f t="shared" si="4"/>
        <v>1.0118588509567894</v>
      </c>
      <c r="M95" s="11">
        <f t="shared" si="4"/>
        <v>1.0139630066899818</v>
      </c>
      <c r="N95" s="11">
        <f t="shared" si="4"/>
        <v>0.9849986875138521</v>
      </c>
      <c r="O95" s="11">
        <f t="shared" si="3"/>
        <v>1.4254459990416868</v>
      </c>
      <c r="P95" s="4">
        <v>68402417.07</v>
      </c>
      <c r="Q95" s="4">
        <v>57458043.07</v>
      </c>
      <c r="R95" s="4">
        <v>10944374</v>
      </c>
      <c r="S95" s="4">
        <v>65340681.67</v>
      </c>
      <c r="T95" s="4">
        <v>54845180.36</v>
      </c>
      <c r="U95" s="4">
        <v>10495501.31</v>
      </c>
      <c r="V95" s="5">
        <f t="shared" si="5"/>
        <v>0.9552393682687156</v>
      </c>
      <c r="W95" s="5">
        <f t="shared" si="5"/>
        <v>0.9545257274631369</v>
      </c>
      <c r="X95" s="5">
        <f t="shared" si="5"/>
        <v>0.9589859876864588</v>
      </c>
    </row>
    <row r="96" spans="1:24" ht="15">
      <c r="A96" s="1" t="s">
        <v>202</v>
      </c>
      <c r="B96" s="2" t="s">
        <v>102</v>
      </c>
      <c r="C96" s="3" t="s">
        <v>105</v>
      </c>
      <c r="D96" s="4">
        <v>73761340.09</v>
      </c>
      <c r="E96" s="4">
        <v>68596779.09</v>
      </c>
      <c r="F96" s="4">
        <v>5164561</v>
      </c>
      <c r="G96" s="4">
        <v>368046</v>
      </c>
      <c r="H96" s="4">
        <v>73068204.53</v>
      </c>
      <c r="I96" s="4">
        <v>68751143.03</v>
      </c>
      <c r="J96" s="4">
        <v>4317061.5</v>
      </c>
      <c r="K96" s="4">
        <v>84615.28</v>
      </c>
      <c r="L96" s="11">
        <f t="shared" si="4"/>
        <v>0.9906029966489998</v>
      </c>
      <c r="M96" s="11">
        <f t="shared" si="4"/>
        <v>1.0022503088635906</v>
      </c>
      <c r="N96" s="11">
        <f t="shared" si="4"/>
        <v>0.8359009604107687</v>
      </c>
      <c r="O96" s="11">
        <f t="shared" si="3"/>
        <v>0.22990408807594703</v>
      </c>
      <c r="P96" s="4">
        <v>77245042.09</v>
      </c>
      <c r="Q96" s="4">
        <v>67434747.09</v>
      </c>
      <c r="R96" s="4">
        <v>9810295</v>
      </c>
      <c r="S96" s="4">
        <v>73309470.47</v>
      </c>
      <c r="T96" s="4">
        <v>64398082.52</v>
      </c>
      <c r="U96" s="4">
        <v>8911387.95</v>
      </c>
      <c r="V96" s="5">
        <f t="shared" si="5"/>
        <v>0.9490508191397633</v>
      </c>
      <c r="W96" s="5">
        <f t="shared" si="5"/>
        <v>0.9549688446825908</v>
      </c>
      <c r="X96" s="5">
        <f t="shared" si="5"/>
        <v>0.9083710479654281</v>
      </c>
    </row>
    <row r="97" spans="1:24" ht="15">
      <c r="A97" s="1" t="s">
        <v>203</v>
      </c>
      <c r="B97" s="2" t="s">
        <v>102</v>
      </c>
      <c r="C97" s="3" t="s">
        <v>106</v>
      </c>
      <c r="D97" s="4">
        <v>96165100.04</v>
      </c>
      <c r="E97" s="4">
        <v>82543956.03</v>
      </c>
      <c r="F97" s="4">
        <v>13621144.01</v>
      </c>
      <c r="G97" s="4">
        <v>5488438</v>
      </c>
      <c r="H97" s="4">
        <v>87763348.04</v>
      </c>
      <c r="I97" s="4">
        <v>82558166.69</v>
      </c>
      <c r="J97" s="4">
        <v>5205181.35</v>
      </c>
      <c r="K97" s="4">
        <v>263564.18</v>
      </c>
      <c r="L97" s="11">
        <f t="shared" si="4"/>
        <v>0.9126320047865049</v>
      </c>
      <c r="M97" s="11">
        <f t="shared" si="4"/>
        <v>1.0001721586980254</v>
      </c>
      <c r="N97" s="11">
        <f t="shared" si="4"/>
        <v>0.3821398075065209</v>
      </c>
      <c r="O97" s="11">
        <f t="shared" si="3"/>
        <v>0.04802171036641026</v>
      </c>
      <c r="P97" s="4">
        <v>100995474</v>
      </c>
      <c r="Q97" s="4">
        <v>82167853.73</v>
      </c>
      <c r="R97" s="4">
        <v>18827620.27</v>
      </c>
      <c r="S97" s="4">
        <v>87960590.32</v>
      </c>
      <c r="T97" s="4">
        <v>76227424.64</v>
      </c>
      <c r="U97" s="4">
        <v>11733165.68</v>
      </c>
      <c r="V97" s="5">
        <f t="shared" si="5"/>
        <v>0.8709359621402439</v>
      </c>
      <c r="W97" s="5">
        <f t="shared" si="5"/>
        <v>0.9277037330253265</v>
      </c>
      <c r="X97" s="5">
        <f t="shared" si="5"/>
        <v>0.6231889910535146</v>
      </c>
    </row>
    <row r="98" spans="1:24" ht="15">
      <c r="A98" s="1" t="s">
        <v>204</v>
      </c>
      <c r="B98" s="2" t="s">
        <v>102</v>
      </c>
      <c r="C98" s="3" t="s">
        <v>107</v>
      </c>
      <c r="D98" s="4">
        <v>59204443.85</v>
      </c>
      <c r="E98" s="4">
        <v>50755539.9</v>
      </c>
      <c r="F98" s="4">
        <v>8448903.95</v>
      </c>
      <c r="G98" s="4">
        <v>3005000</v>
      </c>
      <c r="H98" s="4">
        <v>49834856.38</v>
      </c>
      <c r="I98" s="4">
        <v>44577128.28</v>
      </c>
      <c r="J98" s="4">
        <v>5257728.1</v>
      </c>
      <c r="K98" s="4">
        <v>2388820</v>
      </c>
      <c r="L98" s="11">
        <f t="shared" si="4"/>
        <v>0.8417418210406853</v>
      </c>
      <c r="M98" s="11">
        <f t="shared" si="4"/>
        <v>0.8782711871024743</v>
      </c>
      <c r="N98" s="11">
        <f t="shared" si="4"/>
        <v>0.6222970613839207</v>
      </c>
      <c r="O98" s="11">
        <f t="shared" si="3"/>
        <v>0.7949484193011648</v>
      </c>
      <c r="P98" s="4">
        <v>60047827.39</v>
      </c>
      <c r="Q98" s="4">
        <v>51106103.44</v>
      </c>
      <c r="R98" s="4">
        <v>8941723.95</v>
      </c>
      <c r="S98" s="4">
        <v>50308667.07</v>
      </c>
      <c r="T98" s="4">
        <v>46689333.44</v>
      </c>
      <c r="U98" s="4">
        <v>3619333.63</v>
      </c>
      <c r="V98" s="5">
        <f t="shared" si="5"/>
        <v>0.8378099467821561</v>
      </c>
      <c r="W98" s="5">
        <f t="shared" si="5"/>
        <v>0.9135764673355422</v>
      </c>
      <c r="X98" s="5">
        <f t="shared" si="5"/>
        <v>0.4047691083104841</v>
      </c>
    </row>
    <row r="99" spans="1:24" ht="15">
      <c r="A99" s="1" t="s">
        <v>205</v>
      </c>
      <c r="B99" s="2" t="s">
        <v>102</v>
      </c>
      <c r="C99" s="3" t="s">
        <v>108</v>
      </c>
      <c r="D99" s="4">
        <v>51208111</v>
      </c>
      <c r="E99" s="4">
        <v>47106280</v>
      </c>
      <c r="F99" s="4">
        <v>4101831</v>
      </c>
      <c r="G99" s="4">
        <v>134385</v>
      </c>
      <c r="H99" s="4">
        <v>50382122.2</v>
      </c>
      <c r="I99" s="4">
        <v>46380518.68</v>
      </c>
      <c r="J99" s="4">
        <v>4001603.52</v>
      </c>
      <c r="K99" s="4">
        <v>53077.11</v>
      </c>
      <c r="L99" s="11">
        <f t="shared" si="4"/>
        <v>0.983869961537929</v>
      </c>
      <c r="M99" s="11">
        <f t="shared" si="4"/>
        <v>0.9845931090291995</v>
      </c>
      <c r="N99" s="11">
        <f t="shared" si="4"/>
        <v>0.9755651854013488</v>
      </c>
      <c r="O99" s="11">
        <f t="shared" si="3"/>
        <v>0.394963053912267</v>
      </c>
      <c r="P99" s="4">
        <v>52652757</v>
      </c>
      <c r="Q99" s="4">
        <v>47753676</v>
      </c>
      <c r="R99" s="4">
        <v>4899081</v>
      </c>
      <c r="S99" s="4">
        <v>49181447.4</v>
      </c>
      <c r="T99" s="4">
        <v>44646602.74</v>
      </c>
      <c r="U99" s="4">
        <v>4534844.66</v>
      </c>
      <c r="V99" s="5">
        <f t="shared" si="5"/>
        <v>0.9340716460488478</v>
      </c>
      <c r="W99" s="5">
        <f t="shared" si="5"/>
        <v>0.9349354118832653</v>
      </c>
      <c r="X99" s="5">
        <f t="shared" si="5"/>
        <v>0.9256521090384094</v>
      </c>
    </row>
    <row r="100" spans="1:24" ht="15">
      <c r="A100" s="1" t="s">
        <v>206</v>
      </c>
      <c r="B100" s="2" t="s">
        <v>102</v>
      </c>
      <c r="C100" s="3" t="s">
        <v>109</v>
      </c>
      <c r="D100" s="4">
        <v>48977981.8</v>
      </c>
      <c r="E100" s="4">
        <v>40982457.15</v>
      </c>
      <c r="F100" s="4">
        <v>7995524.65</v>
      </c>
      <c r="G100" s="4">
        <v>2300</v>
      </c>
      <c r="H100" s="4">
        <v>49178572.85</v>
      </c>
      <c r="I100" s="4">
        <v>41186289.7</v>
      </c>
      <c r="J100" s="4">
        <v>7992283.15</v>
      </c>
      <c r="K100" s="4">
        <v>13573.92</v>
      </c>
      <c r="L100" s="11">
        <f t="shared" si="4"/>
        <v>1.0040955352308945</v>
      </c>
      <c r="M100" s="11">
        <f t="shared" si="4"/>
        <v>1.004973653708804</v>
      </c>
      <c r="N100" s="11">
        <f t="shared" si="4"/>
        <v>0.9995945857036411</v>
      </c>
      <c r="O100" s="11">
        <f t="shared" si="3"/>
        <v>5.901704347826087</v>
      </c>
      <c r="P100" s="4">
        <v>53679134.4</v>
      </c>
      <c r="Q100" s="4">
        <v>40643158.2</v>
      </c>
      <c r="R100" s="4">
        <v>13035976.2</v>
      </c>
      <c r="S100" s="4">
        <v>50719802.37</v>
      </c>
      <c r="T100" s="4">
        <v>38675911.99</v>
      </c>
      <c r="U100" s="4">
        <v>12043890.38</v>
      </c>
      <c r="V100" s="5">
        <f t="shared" si="5"/>
        <v>0.9448699748407269</v>
      </c>
      <c r="W100" s="5">
        <f t="shared" si="5"/>
        <v>0.9515971125984004</v>
      </c>
      <c r="X100" s="5">
        <f t="shared" si="5"/>
        <v>0.9238963154903582</v>
      </c>
    </row>
    <row r="101" spans="1:24" ht="15">
      <c r="A101" s="1" t="s">
        <v>207</v>
      </c>
      <c r="B101" s="2" t="s">
        <v>102</v>
      </c>
      <c r="C101" s="3" t="s">
        <v>110</v>
      </c>
      <c r="D101" s="4">
        <v>67220985</v>
      </c>
      <c r="E101" s="4">
        <v>63868505</v>
      </c>
      <c r="F101" s="4">
        <v>3352480</v>
      </c>
      <c r="G101" s="4">
        <v>1169088</v>
      </c>
      <c r="H101" s="4">
        <v>66403917.08</v>
      </c>
      <c r="I101" s="4">
        <v>63317109.37</v>
      </c>
      <c r="J101" s="4">
        <v>3086807.71</v>
      </c>
      <c r="K101" s="4">
        <v>1170152.75</v>
      </c>
      <c r="L101" s="11">
        <f t="shared" si="4"/>
        <v>0.9878450469001607</v>
      </c>
      <c r="M101" s="11">
        <f t="shared" si="4"/>
        <v>0.9913667052328843</v>
      </c>
      <c r="N101" s="11">
        <f t="shared" si="4"/>
        <v>0.920753504868038</v>
      </c>
      <c r="O101" s="11">
        <f t="shared" si="3"/>
        <v>1.0009107526550611</v>
      </c>
      <c r="P101" s="4">
        <v>65961359</v>
      </c>
      <c r="Q101" s="4">
        <v>62152451</v>
      </c>
      <c r="R101" s="4">
        <v>3808908</v>
      </c>
      <c r="S101" s="4">
        <v>63661076.34</v>
      </c>
      <c r="T101" s="4">
        <v>60208496.59</v>
      </c>
      <c r="U101" s="4">
        <v>3452579.75</v>
      </c>
      <c r="V101" s="5">
        <f t="shared" si="5"/>
        <v>0.9651268152313236</v>
      </c>
      <c r="W101" s="5">
        <f t="shared" si="5"/>
        <v>0.9687228037072907</v>
      </c>
      <c r="X101" s="5">
        <f t="shared" si="5"/>
        <v>0.906448711809264</v>
      </c>
    </row>
    <row r="102" spans="1:24" ht="15">
      <c r="A102" s="1" t="s">
        <v>208</v>
      </c>
      <c r="B102" s="2" t="s">
        <v>102</v>
      </c>
      <c r="C102" s="3" t="s">
        <v>111</v>
      </c>
      <c r="D102" s="4">
        <v>45130975.48</v>
      </c>
      <c r="E102" s="4">
        <v>40927897.1</v>
      </c>
      <c r="F102" s="4">
        <v>4203078.38</v>
      </c>
      <c r="G102" s="4">
        <v>9900</v>
      </c>
      <c r="H102" s="4">
        <v>41361920.26</v>
      </c>
      <c r="I102" s="4">
        <v>39366996.22</v>
      </c>
      <c r="J102" s="4">
        <v>1994924.04</v>
      </c>
      <c r="K102" s="4">
        <v>9899.66</v>
      </c>
      <c r="L102" s="11">
        <f t="shared" si="4"/>
        <v>0.9164862895181543</v>
      </c>
      <c r="M102" s="11">
        <f t="shared" si="4"/>
        <v>0.9618621773753433</v>
      </c>
      <c r="N102" s="11">
        <f t="shared" si="4"/>
        <v>0.47463403240174645</v>
      </c>
      <c r="O102" s="11">
        <f t="shared" si="3"/>
        <v>0.9999656565656565</v>
      </c>
      <c r="P102" s="4">
        <v>46465260.41</v>
      </c>
      <c r="Q102" s="4">
        <v>40181466.95</v>
      </c>
      <c r="R102" s="4">
        <v>6283793.46</v>
      </c>
      <c r="S102" s="4">
        <v>42051245.92</v>
      </c>
      <c r="T102" s="4">
        <v>37780875.75</v>
      </c>
      <c r="U102" s="4">
        <v>4270370.17</v>
      </c>
      <c r="V102" s="5">
        <f t="shared" si="5"/>
        <v>0.9050039868268975</v>
      </c>
      <c r="W102" s="5">
        <f t="shared" si="5"/>
        <v>0.940256257866663</v>
      </c>
      <c r="X102" s="5">
        <f t="shared" si="5"/>
        <v>0.6795847440218062</v>
      </c>
    </row>
    <row r="103" spans="1:24" ht="15">
      <c r="A103" s="1" t="s">
        <v>209</v>
      </c>
      <c r="B103" s="2" t="s">
        <v>102</v>
      </c>
      <c r="C103" s="3" t="s">
        <v>112</v>
      </c>
      <c r="D103" s="4">
        <v>76393223.71</v>
      </c>
      <c r="E103" s="4">
        <v>70236958.71</v>
      </c>
      <c r="F103" s="4">
        <v>6156265</v>
      </c>
      <c r="G103" s="4">
        <v>159264</v>
      </c>
      <c r="H103" s="4">
        <v>75535831.16</v>
      </c>
      <c r="I103" s="4">
        <v>69630076.21</v>
      </c>
      <c r="J103" s="4">
        <v>5905754.95</v>
      </c>
      <c r="K103" s="4">
        <v>171264.89</v>
      </c>
      <c r="L103" s="11">
        <f t="shared" si="4"/>
        <v>0.9887765889648172</v>
      </c>
      <c r="M103" s="11">
        <f t="shared" si="4"/>
        <v>0.9913594991704333</v>
      </c>
      <c r="N103" s="11">
        <f t="shared" si="4"/>
        <v>0.9593081113304902</v>
      </c>
      <c r="O103" s="11">
        <f t="shared" si="3"/>
        <v>1.0753521825396826</v>
      </c>
      <c r="P103" s="4">
        <v>77666130.71</v>
      </c>
      <c r="Q103" s="4">
        <v>67653555.71</v>
      </c>
      <c r="R103" s="4">
        <v>10012575</v>
      </c>
      <c r="S103" s="4">
        <v>73340560.77</v>
      </c>
      <c r="T103" s="4">
        <v>63750570.12</v>
      </c>
      <c r="U103" s="4">
        <v>9589990.65</v>
      </c>
      <c r="V103" s="5">
        <f t="shared" si="5"/>
        <v>0.9443055821056494</v>
      </c>
      <c r="W103" s="5">
        <f t="shared" si="5"/>
        <v>0.9423092319533016</v>
      </c>
      <c r="X103" s="5">
        <f t="shared" si="5"/>
        <v>0.9577946382424102</v>
      </c>
    </row>
    <row r="104" spans="1:24" ht="15">
      <c r="A104" s="1" t="s">
        <v>210</v>
      </c>
      <c r="B104" s="2" t="s">
        <v>102</v>
      </c>
      <c r="C104" s="3" t="s">
        <v>113</v>
      </c>
      <c r="D104" s="4">
        <v>82296766.95</v>
      </c>
      <c r="E104" s="4">
        <v>73579083.95</v>
      </c>
      <c r="F104" s="4">
        <v>8717683</v>
      </c>
      <c r="G104" s="4">
        <v>260312</v>
      </c>
      <c r="H104" s="4">
        <v>83088002.6</v>
      </c>
      <c r="I104" s="4">
        <v>74379441.12</v>
      </c>
      <c r="J104" s="4">
        <v>8708561.48</v>
      </c>
      <c r="K104" s="4">
        <v>256448</v>
      </c>
      <c r="L104" s="11">
        <f t="shared" si="4"/>
        <v>1.0096144196099552</v>
      </c>
      <c r="M104" s="11">
        <f t="shared" si="4"/>
        <v>1.0108775093006577</v>
      </c>
      <c r="N104" s="11">
        <f t="shared" si="4"/>
        <v>0.9989536761086634</v>
      </c>
      <c r="O104" s="11">
        <f t="shared" si="3"/>
        <v>0.98515627400965</v>
      </c>
      <c r="P104" s="4">
        <v>86923697.95</v>
      </c>
      <c r="Q104" s="4">
        <v>74767081.95</v>
      </c>
      <c r="R104" s="4">
        <v>12156616</v>
      </c>
      <c r="S104" s="4">
        <v>84296011.72</v>
      </c>
      <c r="T104" s="4">
        <v>72327595.79</v>
      </c>
      <c r="U104" s="4">
        <v>11968415.93</v>
      </c>
      <c r="V104" s="5">
        <f t="shared" si="5"/>
        <v>0.9697701974033422</v>
      </c>
      <c r="W104" s="5">
        <f t="shared" si="5"/>
        <v>0.9673721897875941</v>
      </c>
      <c r="X104" s="5">
        <f t="shared" si="5"/>
        <v>0.9845187122797989</v>
      </c>
    </row>
    <row r="105" spans="1:24" ht="15">
      <c r="A105" s="1" t="s">
        <v>211</v>
      </c>
      <c r="B105" s="2" t="s">
        <v>102</v>
      </c>
      <c r="C105" s="3" t="s">
        <v>114</v>
      </c>
      <c r="D105" s="4">
        <v>111795930.08</v>
      </c>
      <c r="E105" s="4">
        <v>102152470.08</v>
      </c>
      <c r="F105" s="4">
        <v>9643460</v>
      </c>
      <c r="G105" s="4">
        <v>206400</v>
      </c>
      <c r="H105" s="4">
        <v>110572922.31</v>
      </c>
      <c r="I105" s="4">
        <v>104198376.43</v>
      </c>
      <c r="J105" s="4">
        <v>6374545.88</v>
      </c>
      <c r="K105" s="4">
        <v>205616.4</v>
      </c>
      <c r="L105" s="11">
        <f t="shared" si="4"/>
        <v>0.9890603551567143</v>
      </c>
      <c r="M105" s="11">
        <f t="shared" si="4"/>
        <v>1.0200279674921005</v>
      </c>
      <c r="N105" s="11">
        <f t="shared" si="4"/>
        <v>0.6610226910258351</v>
      </c>
      <c r="O105" s="11">
        <f t="shared" si="3"/>
        <v>0.996203488372093</v>
      </c>
      <c r="P105" s="4">
        <v>114749491.08</v>
      </c>
      <c r="Q105" s="4">
        <v>96791352.08</v>
      </c>
      <c r="R105" s="4">
        <v>17958139</v>
      </c>
      <c r="S105" s="4">
        <v>107267415.98</v>
      </c>
      <c r="T105" s="4">
        <v>91191048.28</v>
      </c>
      <c r="U105" s="4">
        <v>16076367.7</v>
      </c>
      <c r="V105" s="5">
        <f t="shared" si="5"/>
        <v>0.9347964419747735</v>
      </c>
      <c r="W105" s="5">
        <f t="shared" si="5"/>
        <v>0.9421404528436462</v>
      </c>
      <c r="X105" s="5">
        <f t="shared" si="5"/>
        <v>0.89521345725189</v>
      </c>
    </row>
    <row r="106" spans="1:24" ht="15">
      <c r="A106" s="1" t="s">
        <v>212</v>
      </c>
      <c r="B106" s="2" t="s">
        <v>115</v>
      </c>
      <c r="C106" s="3" t="s">
        <v>116</v>
      </c>
      <c r="D106" s="4">
        <v>437457764.35</v>
      </c>
      <c r="E106" s="4">
        <v>357602997.35</v>
      </c>
      <c r="F106" s="4">
        <v>79854767</v>
      </c>
      <c r="G106" s="4">
        <v>79744</v>
      </c>
      <c r="H106" s="4">
        <v>428112840.48</v>
      </c>
      <c r="I106" s="4">
        <v>353759925.29</v>
      </c>
      <c r="J106" s="4">
        <v>74352915.19</v>
      </c>
      <c r="K106" s="4">
        <v>204842.1</v>
      </c>
      <c r="L106" s="11">
        <f t="shared" si="4"/>
        <v>0.9786381117640346</v>
      </c>
      <c r="M106" s="11">
        <f t="shared" si="4"/>
        <v>0.9892532442723386</v>
      </c>
      <c r="N106" s="11">
        <f t="shared" si="4"/>
        <v>0.9311017736736994</v>
      </c>
      <c r="O106" s="11">
        <f t="shared" si="3"/>
        <v>2.5687462379614767</v>
      </c>
      <c r="P106" s="4">
        <v>486720883.9</v>
      </c>
      <c r="Q106" s="4">
        <v>322213529.9</v>
      </c>
      <c r="R106" s="4">
        <v>164507354</v>
      </c>
      <c r="S106" s="4">
        <v>452688569.49</v>
      </c>
      <c r="T106" s="4">
        <v>305920956.66</v>
      </c>
      <c r="U106" s="4">
        <v>146767612.83</v>
      </c>
      <c r="V106" s="5">
        <f t="shared" si="5"/>
        <v>0.9300783764663936</v>
      </c>
      <c r="W106" s="5">
        <f t="shared" si="5"/>
        <v>0.9494354776316922</v>
      </c>
      <c r="X106" s="5">
        <f t="shared" si="5"/>
        <v>0.8921644489522336</v>
      </c>
    </row>
  </sheetData>
  <sheetProtection/>
  <mergeCells count="43">
    <mergeCell ref="X6:X8"/>
    <mergeCell ref="P10:R10"/>
    <mergeCell ref="S10:U10"/>
    <mergeCell ref="V10:X10"/>
    <mergeCell ref="T7:T8"/>
    <mergeCell ref="U7:U8"/>
    <mergeCell ref="P9:R9"/>
    <mergeCell ref="S9:U9"/>
    <mergeCell ref="P6:P8"/>
    <mergeCell ref="Q6:R6"/>
    <mergeCell ref="S6:S8"/>
    <mergeCell ref="R7:R8"/>
    <mergeCell ref="Q7:Q8"/>
    <mergeCell ref="A3:X4"/>
    <mergeCell ref="V9:X9"/>
    <mergeCell ref="D9:G9"/>
    <mergeCell ref="H9:K9"/>
    <mergeCell ref="L9:O9"/>
    <mergeCell ref="T6:U6"/>
    <mergeCell ref="P5:U5"/>
    <mergeCell ref="V5:X5"/>
    <mergeCell ref="D6:D8"/>
    <mergeCell ref="E6:G6"/>
    <mergeCell ref="H6:H8"/>
    <mergeCell ref="I6:K6"/>
    <mergeCell ref="L6:L8"/>
    <mergeCell ref="V6:V8"/>
    <mergeCell ref="W6:W8"/>
    <mergeCell ref="A5:A10"/>
    <mergeCell ref="B5:B10"/>
    <mergeCell ref="C5:C10"/>
    <mergeCell ref="D5:K5"/>
    <mergeCell ref="L5:O5"/>
    <mergeCell ref="M6:M8"/>
    <mergeCell ref="N6:N8"/>
    <mergeCell ref="O6:O8"/>
    <mergeCell ref="D10:G10"/>
    <mergeCell ref="H10:K10"/>
    <mergeCell ref="L10:O10"/>
    <mergeCell ref="E7:E8"/>
    <mergeCell ref="F7:F8"/>
    <mergeCell ref="I7:I8"/>
    <mergeCell ref="J7:J8"/>
  </mergeCells>
  <conditionalFormatting sqref="L12:O106">
    <cfRule type="cellIs" priority="4" dxfId="12" operator="between" stopIfTrue="1">
      <formula>0.01</formula>
      <formula>90</formula>
    </cfRule>
    <cfRule type="cellIs" priority="5" dxfId="0" operator="between" stopIfTrue="1">
      <formula>90</formula>
      <formula>95</formula>
    </cfRule>
    <cfRule type="cellIs" priority="6" dxfId="13" operator="greaterThan" stopIfTrue="1">
      <formula>100</formula>
    </cfRule>
  </conditionalFormatting>
  <conditionalFormatting sqref="W12:X106">
    <cfRule type="cellIs" priority="7" dxfId="12" operator="between" stopIfTrue="1">
      <formula>0.01</formula>
      <formula>90</formula>
    </cfRule>
    <cfRule type="cellIs" priority="8" dxfId="0" operator="between" stopIfTrue="1">
      <formula>90</formula>
      <formula>95</formula>
    </cfRule>
    <cfRule type="cellIs" priority="9" dxfId="14" operator="greaterThan" stopIfTrue="1">
      <formula>100</formula>
    </cfRule>
  </conditionalFormatting>
  <conditionalFormatting sqref="V12:X106">
    <cfRule type="cellIs" priority="1" dxfId="12" operator="between" stopIfTrue="1">
      <formula>0.01</formula>
      <formula>90</formula>
    </cfRule>
    <cfRule type="cellIs" priority="2" dxfId="0" operator="between" stopIfTrue="1">
      <formula>90</formula>
      <formula>95</formula>
    </cfRule>
    <cfRule type="cellIs" priority="3" dxfId="13" operator="greaterThan" stopIfTrue="1">
      <formula>100</formula>
    </cfRule>
  </conditionalFormatting>
  <printOptions/>
  <pageMargins left="0.31496062992125984" right="0.31496062992125984" top="0.9448818897637796" bottom="0.5511811023622047" header="0.31496062992125984" footer="0.31496062992125984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82">
      <selection activeCell="S19" sqref="S19"/>
    </sheetView>
  </sheetViews>
  <sheetFormatPr defaultColWidth="9.140625" defaultRowHeight="15"/>
  <cols>
    <col min="1" max="1" width="5.57421875" style="0" customWidth="1"/>
    <col min="2" max="2" width="6.57421875" style="0" customWidth="1"/>
    <col min="3" max="3" width="23.57421875" style="0" customWidth="1"/>
    <col min="4" max="5" width="14.28125" style="0" customWidth="1"/>
    <col min="6" max="6" width="12.57421875" style="0" customWidth="1"/>
    <col min="7" max="7" width="13.57421875" style="0" customWidth="1"/>
    <col min="8" max="10" width="12.28125" style="0" customWidth="1"/>
    <col min="11" max="11" width="12.140625" style="0" customWidth="1"/>
    <col min="12" max="12" width="11.57421875" style="0" customWidth="1"/>
    <col min="13" max="13" width="12.421875" style="0" customWidth="1"/>
  </cols>
  <sheetData>
    <row r="1" spans="1:13" ht="15">
      <c r="A1" s="58" t="s">
        <v>221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">
      <c r="A3" s="35" t="s">
        <v>0</v>
      </c>
      <c r="B3" s="35" t="s">
        <v>1</v>
      </c>
      <c r="C3" s="36" t="s">
        <v>2</v>
      </c>
      <c r="D3" s="37" t="s">
        <v>214</v>
      </c>
      <c r="E3" s="37"/>
      <c r="F3" s="37" t="s">
        <v>215</v>
      </c>
      <c r="G3" s="37"/>
      <c r="H3" s="37" t="s">
        <v>216</v>
      </c>
      <c r="I3" s="37"/>
      <c r="J3" s="62" t="s">
        <v>217</v>
      </c>
      <c r="K3" s="63"/>
      <c r="L3" s="66" t="s">
        <v>219</v>
      </c>
      <c r="M3" s="67"/>
    </row>
    <row r="4" spans="1:13" ht="9" customHeight="1">
      <c r="A4" s="35"/>
      <c r="B4" s="35"/>
      <c r="C4" s="36"/>
      <c r="D4" s="37"/>
      <c r="E4" s="37"/>
      <c r="F4" s="37"/>
      <c r="G4" s="37"/>
      <c r="H4" s="37"/>
      <c r="I4" s="37"/>
      <c r="J4" s="64"/>
      <c r="K4" s="65"/>
      <c r="L4" s="64"/>
      <c r="M4" s="65"/>
    </row>
    <row r="5" spans="1:13" ht="3" customHeight="1">
      <c r="A5" s="35"/>
      <c r="B5" s="35"/>
      <c r="C5" s="36"/>
      <c r="D5" s="37" t="s">
        <v>18</v>
      </c>
      <c r="E5" s="37" t="s">
        <v>19</v>
      </c>
      <c r="F5" s="37" t="s">
        <v>18</v>
      </c>
      <c r="G5" s="37" t="s">
        <v>19</v>
      </c>
      <c r="H5" s="37" t="s">
        <v>18</v>
      </c>
      <c r="I5" s="37" t="s">
        <v>19</v>
      </c>
      <c r="J5" s="37" t="s">
        <v>18</v>
      </c>
      <c r="K5" s="37" t="s">
        <v>19</v>
      </c>
      <c r="L5" s="37" t="s">
        <v>18</v>
      </c>
      <c r="M5" s="37" t="s">
        <v>19</v>
      </c>
    </row>
    <row r="6" spans="1:13" ht="15">
      <c r="A6" s="35"/>
      <c r="B6" s="35"/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">
      <c r="A7" s="35"/>
      <c r="B7" s="35"/>
      <c r="C7" s="36"/>
      <c r="D7" s="48" t="s">
        <v>20</v>
      </c>
      <c r="E7" s="50"/>
      <c r="F7" s="61"/>
      <c r="G7" s="61"/>
      <c r="H7" s="61"/>
      <c r="I7" s="61"/>
      <c r="J7" s="61"/>
      <c r="K7" s="61"/>
      <c r="L7" s="61"/>
      <c r="M7" s="61"/>
    </row>
    <row r="8" spans="1:13" ht="15">
      <c r="A8" s="8">
        <v>1</v>
      </c>
      <c r="B8" s="9">
        <v>2</v>
      </c>
      <c r="C8" s="10">
        <v>3</v>
      </c>
      <c r="D8" s="8">
        <v>4</v>
      </c>
      <c r="E8" s="8">
        <f aca="true" t="shared" si="0" ref="E8:K8">+D8+1</f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17">
        <v>12</v>
      </c>
      <c r="M8" s="17">
        <v>13</v>
      </c>
    </row>
    <row r="9" spans="1:13" ht="15">
      <c r="A9" s="1" t="s">
        <v>118</v>
      </c>
      <c r="B9" s="2" t="s">
        <v>22</v>
      </c>
      <c r="C9" s="3" t="s">
        <v>23</v>
      </c>
      <c r="D9" s="16">
        <v>-3933874.59</v>
      </c>
      <c r="E9" s="16">
        <v>-1917113.2800000012</v>
      </c>
      <c r="F9" s="16">
        <v>595878.4299999997</v>
      </c>
      <c r="G9" s="16">
        <v>1176104.2999999989</v>
      </c>
      <c r="H9" s="16">
        <v>-4529753.02</v>
      </c>
      <c r="I9" s="16">
        <v>-3093217.58</v>
      </c>
      <c r="J9" s="16">
        <v>5094630.15</v>
      </c>
      <c r="K9" s="16">
        <v>5094630.15</v>
      </c>
      <c r="L9" s="16">
        <v>1160755.56</v>
      </c>
      <c r="M9" s="16">
        <v>1160755.56</v>
      </c>
    </row>
    <row r="10" spans="1:13" ht="15">
      <c r="A10" s="1" t="s">
        <v>119</v>
      </c>
      <c r="B10" s="2" t="s">
        <v>22</v>
      </c>
      <c r="C10" s="3" t="s">
        <v>24</v>
      </c>
      <c r="D10" s="16">
        <v>-8137629.330000013</v>
      </c>
      <c r="E10" s="16">
        <v>-2967451.2100000083</v>
      </c>
      <c r="F10" s="16">
        <v>-374690.4099999964</v>
      </c>
      <c r="G10" s="16">
        <v>3952392.009999998</v>
      </c>
      <c r="H10" s="16">
        <v>-7762938.919999999</v>
      </c>
      <c r="I10" s="16">
        <v>-6919843.220000001</v>
      </c>
      <c r="J10" s="16">
        <v>8202629.33</v>
      </c>
      <c r="K10" s="16">
        <v>11547241.09</v>
      </c>
      <c r="L10" s="16">
        <v>65000</v>
      </c>
      <c r="M10" s="16">
        <v>65000</v>
      </c>
    </row>
    <row r="11" spans="1:13" ht="15">
      <c r="A11" s="1" t="s">
        <v>120</v>
      </c>
      <c r="B11" s="2" t="s">
        <v>22</v>
      </c>
      <c r="C11" s="3" t="s">
        <v>25</v>
      </c>
      <c r="D11" s="16">
        <v>-12794508</v>
      </c>
      <c r="E11" s="16">
        <v>-2846490.0400000066</v>
      </c>
      <c r="F11" s="16">
        <v>933940.7199999988</v>
      </c>
      <c r="G11" s="16">
        <v>8114555.170000002</v>
      </c>
      <c r="H11" s="16">
        <v>-13728448.72</v>
      </c>
      <c r="I11" s="16">
        <v>-10961045.21</v>
      </c>
      <c r="J11" s="16">
        <v>15200000</v>
      </c>
      <c r="K11" s="16">
        <v>11685346.5</v>
      </c>
      <c r="L11" s="16">
        <v>2405492</v>
      </c>
      <c r="M11" s="16">
        <v>2395565.03</v>
      </c>
    </row>
    <row r="12" spans="1:13" ht="15">
      <c r="A12" s="1" t="s">
        <v>121</v>
      </c>
      <c r="B12" s="2" t="s">
        <v>22</v>
      </c>
      <c r="C12" s="3" t="s">
        <v>26</v>
      </c>
      <c r="D12" s="16">
        <v>-11665791</v>
      </c>
      <c r="E12" s="16">
        <v>-3354705.5700000003</v>
      </c>
      <c r="F12" s="16">
        <v>421342</v>
      </c>
      <c r="G12" s="16">
        <v>1719636.4700000007</v>
      </c>
      <c r="H12" s="16">
        <v>-12087133</v>
      </c>
      <c r="I12" s="16">
        <v>-5074342.039999999</v>
      </c>
      <c r="J12" s="16">
        <v>11688910</v>
      </c>
      <c r="K12" s="16">
        <v>6671787.22</v>
      </c>
      <c r="L12" s="16">
        <v>0</v>
      </c>
      <c r="M12" s="16">
        <v>0</v>
      </c>
    </row>
    <row r="13" spans="1:13" ht="15">
      <c r="A13" s="1" t="s">
        <v>122</v>
      </c>
      <c r="B13" s="2" t="s">
        <v>22</v>
      </c>
      <c r="C13" s="3" t="s">
        <v>27</v>
      </c>
      <c r="D13" s="16">
        <v>-20958617</v>
      </c>
      <c r="E13" s="16">
        <v>-7078627.420000017</v>
      </c>
      <c r="F13" s="16">
        <v>6668019.370000005</v>
      </c>
      <c r="G13" s="16">
        <v>15087854.36</v>
      </c>
      <c r="H13" s="16">
        <v>-27626636.37</v>
      </c>
      <c r="I13" s="16">
        <v>-22166481.779999994</v>
      </c>
      <c r="J13" s="16">
        <v>28131309</v>
      </c>
      <c r="K13" s="16">
        <v>28131309</v>
      </c>
      <c r="L13" s="16">
        <v>7172692</v>
      </c>
      <c r="M13" s="16">
        <v>7172692</v>
      </c>
    </row>
    <row r="14" spans="1:13" ht="15">
      <c r="A14" s="1" t="s">
        <v>123</v>
      </c>
      <c r="B14" s="2" t="s">
        <v>22</v>
      </c>
      <c r="C14" s="3" t="s">
        <v>28</v>
      </c>
      <c r="D14" s="16">
        <v>-16899388.049999997</v>
      </c>
      <c r="E14" s="16">
        <v>-12905146.239999995</v>
      </c>
      <c r="F14" s="16">
        <v>2984388.0200000107</v>
      </c>
      <c r="G14" s="16">
        <v>6757895.340000004</v>
      </c>
      <c r="H14" s="16">
        <v>-19883776.07</v>
      </c>
      <c r="I14" s="16">
        <v>-19663041.58</v>
      </c>
      <c r="J14" s="16">
        <v>18491744.05</v>
      </c>
      <c r="K14" s="16">
        <v>18769339.19</v>
      </c>
      <c r="L14" s="16">
        <v>1592356</v>
      </c>
      <c r="M14" s="16">
        <v>1592351.94</v>
      </c>
    </row>
    <row r="15" spans="1:13" ht="15">
      <c r="A15" s="1" t="s">
        <v>124</v>
      </c>
      <c r="B15" s="2" t="s">
        <v>22</v>
      </c>
      <c r="C15" s="3" t="s">
        <v>29</v>
      </c>
      <c r="D15" s="16">
        <v>-4779383</v>
      </c>
      <c r="E15" s="16">
        <v>3752396.930000007</v>
      </c>
      <c r="F15" s="16">
        <v>9545163</v>
      </c>
      <c r="G15" s="16">
        <v>17502578.949999988</v>
      </c>
      <c r="H15" s="16">
        <v>-14324546</v>
      </c>
      <c r="I15" s="16">
        <v>-13750182.02</v>
      </c>
      <c r="J15" s="16">
        <v>11401734</v>
      </c>
      <c r="K15" s="16">
        <v>11351734.23</v>
      </c>
      <c r="L15" s="16">
        <v>6622351</v>
      </c>
      <c r="M15" s="16">
        <v>6572351</v>
      </c>
    </row>
    <row r="16" spans="1:13" ht="15">
      <c r="A16" s="1" t="s">
        <v>125</v>
      </c>
      <c r="B16" s="2" t="s">
        <v>22</v>
      </c>
      <c r="C16" s="3" t="s">
        <v>30</v>
      </c>
      <c r="D16" s="16">
        <v>-4670506</v>
      </c>
      <c r="E16" s="16">
        <v>-2849618.4399999976</v>
      </c>
      <c r="F16" s="16">
        <v>862455.9199999981</v>
      </c>
      <c r="G16" s="16">
        <v>1755998.6900000013</v>
      </c>
      <c r="H16" s="16">
        <v>-5532961.920000001</v>
      </c>
      <c r="I16" s="16">
        <v>-4605617.13</v>
      </c>
      <c r="J16" s="16">
        <v>4670506</v>
      </c>
      <c r="K16" s="16">
        <v>5104195.84</v>
      </c>
      <c r="L16" s="16">
        <v>0</v>
      </c>
      <c r="M16" s="16">
        <v>0</v>
      </c>
    </row>
    <row r="17" spans="1:13" ht="15">
      <c r="A17" s="1" t="s">
        <v>126</v>
      </c>
      <c r="B17" s="2" t="s">
        <v>22</v>
      </c>
      <c r="C17" s="3" t="s">
        <v>31</v>
      </c>
      <c r="D17" s="16">
        <v>-2433584.740000002</v>
      </c>
      <c r="E17" s="16">
        <v>587221.5500000007</v>
      </c>
      <c r="F17" s="16">
        <v>554486.7399999984</v>
      </c>
      <c r="G17" s="16">
        <v>3363332.7200000007</v>
      </c>
      <c r="H17" s="16">
        <v>-2988071.48</v>
      </c>
      <c r="I17" s="16">
        <v>-2776111.1700000004</v>
      </c>
      <c r="J17" s="16">
        <v>2816384.74</v>
      </c>
      <c r="K17" s="16">
        <v>7209001.7</v>
      </c>
      <c r="L17" s="16">
        <v>382800</v>
      </c>
      <c r="M17" s="16">
        <v>382800</v>
      </c>
    </row>
    <row r="18" spans="1:13" ht="15">
      <c r="A18" s="1" t="s">
        <v>127</v>
      </c>
      <c r="B18" s="2" t="s">
        <v>22</v>
      </c>
      <c r="C18" s="3" t="s">
        <v>32</v>
      </c>
      <c r="D18" s="16">
        <v>-1645000</v>
      </c>
      <c r="E18" s="16">
        <v>-1081189.3299999982</v>
      </c>
      <c r="F18" s="16">
        <v>1722711</v>
      </c>
      <c r="G18" s="16">
        <v>2460789.5199999996</v>
      </c>
      <c r="H18" s="16">
        <v>-3367711</v>
      </c>
      <c r="I18" s="16">
        <v>-3541978.85</v>
      </c>
      <c r="J18" s="16">
        <v>2645000</v>
      </c>
      <c r="K18" s="16">
        <v>2646129.96</v>
      </c>
      <c r="L18" s="16">
        <v>1000000</v>
      </c>
      <c r="M18" s="16">
        <v>1000000</v>
      </c>
    </row>
    <row r="19" spans="1:13" ht="15">
      <c r="A19" s="1" t="s">
        <v>128</v>
      </c>
      <c r="B19" s="2" t="s">
        <v>22</v>
      </c>
      <c r="C19" s="3" t="s">
        <v>33</v>
      </c>
      <c r="D19" s="16">
        <v>173450</v>
      </c>
      <c r="E19" s="16">
        <v>-186517.50999999978</v>
      </c>
      <c r="F19" s="16">
        <v>998484.2600000016</v>
      </c>
      <c r="G19" s="16">
        <v>803538.879999999</v>
      </c>
      <c r="H19" s="16">
        <v>-825034.26</v>
      </c>
      <c r="I19" s="16">
        <v>-990056.39</v>
      </c>
      <c r="J19" s="16">
        <v>378000</v>
      </c>
      <c r="K19" s="16">
        <v>1089972.44</v>
      </c>
      <c r="L19" s="16">
        <v>551450</v>
      </c>
      <c r="M19" s="16">
        <v>551450</v>
      </c>
    </row>
    <row r="20" spans="1:13" ht="15">
      <c r="A20" s="1" t="s">
        <v>129</v>
      </c>
      <c r="B20" s="2" t="s">
        <v>22</v>
      </c>
      <c r="C20" s="3" t="s">
        <v>34</v>
      </c>
      <c r="D20" s="16">
        <v>-1463471</v>
      </c>
      <c r="E20" s="16">
        <v>-611444.799999997</v>
      </c>
      <c r="F20" s="16">
        <v>625831.7799999993</v>
      </c>
      <c r="G20" s="16">
        <v>1336730.9800000004</v>
      </c>
      <c r="H20" s="16">
        <v>-2089302.7800000003</v>
      </c>
      <c r="I20" s="16">
        <v>-1948175.7800000003</v>
      </c>
      <c r="J20" s="16">
        <v>4506471</v>
      </c>
      <c r="K20" s="16">
        <v>5500784.06</v>
      </c>
      <c r="L20" s="16">
        <v>3043000</v>
      </c>
      <c r="M20" s="16">
        <v>3043000</v>
      </c>
    </row>
    <row r="21" spans="1:13" ht="15">
      <c r="A21" s="1" t="s">
        <v>130</v>
      </c>
      <c r="B21" s="2" t="s">
        <v>22</v>
      </c>
      <c r="C21" s="3" t="s">
        <v>35</v>
      </c>
      <c r="D21" s="16">
        <v>-115322</v>
      </c>
      <c r="E21" s="16">
        <v>1057665.1400000025</v>
      </c>
      <c r="F21" s="16">
        <v>33865.039999999106</v>
      </c>
      <c r="G21" s="16">
        <v>1175895.2000000011</v>
      </c>
      <c r="H21" s="16">
        <v>-149187.04000000004</v>
      </c>
      <c r="I21" s="16">
        <v>-118230.06</v>
      </c>
      <c r="J21" s="16">
        <v>544384.8</v>
      </c>
      <c r="K21" s="16">
        <v>1292142.01</v>
      </c>
      <c r="L21" s="16">
        <v>429062.8</v>
      </c>
      <c r="M21" s="16">
        <v>429062.8</v>
      </c>
    </row>
    <row r="22" spans="1:13" ht="15">
      <c r="A22" s="1" t="s">
        <v>131</v>
      </c>
      <c r="B22" s="2" t="s">
        <v>22</v>
      </c>
      <c r="C22" s="3" t="s">
        <v>36</v>
      </c>
      <c r="D22" s="16">
        <v>243624</v>
      </c>
      <c r="E22" s="16">
        <v>22096.389999998733</v>
      </c>
      <c r="F22" s="16">
        <v>70840</v>
      </c>
      <c r="G22" s="16">
        <v>36199.04999999888</v>
      </c>
      <c r="H22" s="16">
        <v>172783.99999999994</v>
      </c>
      <c r="I22" s="16">
        <v>-14102.660000000003</v>
      </c>
      <c r="J22" s="16">
        <v>300000</v>
      </c>
      <c r="K22" s="16">
        <v>521527.61</v>
      </c>
      <c r="L22" s="16">
        <v>543624</v>
      </c>
      <c r="M22" s="16">
        <v>543624</v>
      </c>
    </row>
    <row r="23" spans="1:13" ht="15">
      <c r="A23" s="1" t="s">
        <v>132</v>
      </c>
      <c r="B23" s="2" t="s">
        <v>22</v>
      </c>
      <c r="C23" s="3" t="s">
        <v>37</v>
      </c>
      <c r="D23" s="16">
        <v>-1692897.1400000006</v>
      </c>
      <c r="E23" s="16">
        <v>-148329.7800000012</v>
      </c>
      <c r="F23" s="16">
        <v>1144904.620000001</v>
      </c>
      <c r="G23" s="16">
        <v>2454376.5100000016</v>
      </c>
      <c r="H23" s="16">
        <v>-2837801.76</v>
      </c>
      <c r="I23" s="16">
        <v>-2602706.29</v>
      </c>
      <c r="J23" s="16">
        <v>2807307</v>
      </c>
      <c r="K23" s="16">
        <v>3221783</v>
      </c>
      <c r="L23" s="16">
        <v>1114409.86</v>
      </c>
      <c r="M23" s="16">
        <v>1114409.86</v>
      </c>
    </row>
    <row r="24" spans="1:13" ht="15">
      <c r="A24" s="1" t="s">
        <v>133</v>
      </c>
      <c r="B24" s="2" t="s">
        <v>22</v>
      </c>
      <c r="C24" s="3" t="s">
        <v>38</v>
      </c>
      <c r="D24" s="16">
        <v>-3580041.079999998</v>
      </c>
      <c r="E24" s="16">
        <v>19148.670000001788</v>
      </c>
      <c r="F24" s="16">
        <v>6999994.950000003</v>
      </c>
      <c r="G24" s="16">
        <v>9393199.8</v>
      </c>
      <c r="H24" s="16">
        <v>-10580036.030000001</v>
      </c>
      <c r="I24" s="16">
        <v>-9374051.129999999</v>
      </c>
      <c r="J24" s="16">
        <v>5000000</v>
      </c>
      <c r="K24" s="16">
        <v>4555764.16</v>
      </c>
      <c r="L24" s="16">
        <v>1419958.92</v>
      </c>
      <c r="M24" s="16">
        <v>1419958.92</v>
      </c>
    </row>
    <row r="25" spans="1:13" ht="15">
      <c r="A25" s="1" t="s">
        <v>134</v>
      </c>
      <c r="B25" s="2" t="s">
        <v>22</v>
      </c>
      <c r="C25" s="3" t="s">
        <v>39</v>
      </c>
      <c r="D25" s="16">
        <v>-443913.8900000006</v>
      </c>
      <c r="E25" s="16">
        <v>89864.54999999702</v>
      </c>
      <c r="F25" s="16">
        <v>1006287.2600000016</v>
      </c>
      <c r="G25" s="16">
        <v>1304233.3500000015</v>
      </c>
      <c r="H25" s="16">
        <v>-1450201.15</v>
      </c>
      <c r="I25" s="16">
        <v>-1214368.7999999998</v>
      </c>
      <c r="J25" s="16">
        <v>1047356.89</v>
      </c>
      <c r="K25" s="16">
        <v>1047356.89</v>
      </c>
      <c r="L25" s="16">
        <v>603443</v>
      </c>
      <c r="M25" s="16">
        <v>603443</v>
      </c>
    </row>
    <row r="26" spans="1:13" ht="15">
      <c r="A26" s="1" t="s">
        <v>135</v>
      </c>
      <c r="B26" s="2" t="s">
        <v>22</v>
      </c>
      <c r="C26" s="3" t="s">
        <v>24</v>
      </c>
      <c r="D26" s="16">
        <v>-2637905.9999999963</v>
      </c>
      <c r="E26" s="16">
        <v>562893.6199999973</v>
      </c>
      <c r="F26" s="16">
        <v>892139.5700000003</v>
      </c>
      <c r="G26" s="16">
        <v>3486861.629999999</v>
      </c>
      <c r="H26" s="16">
        <v>-3530045.5699999994</v>
      </c>
      <c r="I26" s="16">
        <v>-2923968.0100000002</v>
      </c>
      <c r="J26" s="16">
        <v>3026806</v>
      </c>
      <c r="K26" s="16">
        <v>2673528.96</v>
      </c>
      <c r="L26" s="16">
        <v>388900</v>
      </c>
      <c r="M26" s="16">
        <v>273400</v>
      </c>
    </row>
    <row r="27" spans="1:13" ht="15">
      <c r="A27" s="1" t="s">
        <v>136</v>
      </c>
      <c r="B27" s="2" t="s">
        <v>22</v>
      </c>
      <c r="C27" s="3" t="s">
        <v>40</v>
      </c>
      <c r="D27" s="16">
        <v>-7414423.890000001</v>
      </c>
      <c r="E27" s="16">
        <v>-2961724.519999996</v>
      </c>
      <c r="F27" s="16">
        <v>7679754.000000004</v>
      </c>
      <c r="G27" s="16">
        <v>9396356.079999998</v>
      </c>
      <c r="H27" s="16">
        <v>-15094177.89</v>
      </c>
      <c r="I27" s="16">
        <v>-12358080.6</v>
      </c>
      <c r="J27" s="16">
        <v>8513791.89</v>
      </c>
      <c r="K27" s="16">
        <v>9020525.98</v>
      </c>
      <c r="L27" s="16">
        <v>1099368</v>
      </c>
      <c r="M27" s="16">
        <v>1099368</v>
      </c>
    </row>
    <row r="28" spans="1:13" ht="15">
      <c r="A28" s="1" t="s">
        <v>137</v>
      </c>
      <c r="B28" s="2" t="s">
        <v>22</v>
      </c>
      <c r="C28" s="3" t="s">
        <v>41</v>
      </c>
      <c r="D28" s="16">
        <v>-3551200</v>
      </c>
      <c r="E28" s="16">
        <v>-1350547.960000001</v>
      </c>
      <c r="F28" s="16">
        <v>484484.25</v>
      </c>
      <c r="G28" s="16">
        <v>1214658.3399999999</v>
      </c>
      <c r="H28" s="16">
        <v>-4035684.25</v>
      </c>
      <c r="I28" s="16">
        <v>-2565206.3</v>
      </c>
      <c r="J28" s="16">
        <v>4844536</v>
      </c>
      <c r="K28" s="16">
        <v>3546265.66</v>
      </c>
      <c r="L28" s="16">
        <v>1293336</v>
      </c>
      <c r="M28" s="16">
        <v>250000</v>
      </c>
    </row>
    <row r="29" spans="1:13" ht="15">
      <c r="A29" s="1" t="s">
        <v>138</v>
      </c>
      <c r="B29" s="2" t="s">
        <v>22</v>
      </c>
      <c r="C29" s="3" t="s">
        <v>42</v>
      </c>
      <c r="D29" s="16">
        <v>-1000000</v>
      </c>
      <c r="E29" s="16">
        <v>-622424.8900000006</v>
      </c>
      <c r="F29" s="16">
        <v>1324105.879999999</v>
      </c>
      <c r="G29" s="16">
        <v>2097724.0599999987</v>
      </c>
      <c r="H29" s="16">
        <v>-2324105.8800000004</v>
      </c>
      <c r="I29" s="16">
        <v>-2720148.95</v>
      </c>
      <c r="J29" s="16">
        <v>2891347</v>
      </c>
      <c r="K29" s="16">
        <v>2673555.41</v>
      </c>
      <c r="L29" s="16">
        <v>1891347</v>
      </c>
      <c r="M29" s="16">
        <v>230204</v>
      </c>
    </row>
    <row r="30" spans="1:13" ht="15">
      <c r="A30" s="1" t="s">
        <v>139</v>
      </c>
      <c r="B30" s="2" t="s">
        <v>22</v>
      </c>
      <c r="C30" s="3" t="s">
        <v>43</v>
      </c>
      <c r="D30" s="16">
        <v>-318800</v>
      </c>
      <c r="E30" s="16">
        <v>554951.7200000007</v>
      </c>
      <c r="F30" s="16">
        <v>609325</v>
      </c>
      <c r="G30" s="16">
        <v>1347832.1899999995</v>
      </c>
      <c r="H30" s="16">
        <v>-928125</v>
      </c>
      <c r="I30" s="16">
        <v>-792880.47</v>
      </c>
      <c r="J30" s="16">
        <v>1243000</v>
      </c>
      <c r="K30" s="16">
        <v>1526878.25</v>
      </c>
      <c r="L30" s="16">
        <v>924200</v>
      </c>
      <c r="M30" s="16">
        <v>374200</v>
      </c>
    </row>
    <row r="31" spans="1:13" ht="15">
      <c r="A31" s="1" t="s">
        <v>140</v>
      </c>
      <c r="B31" s="2" t="s">
        <v>22</v>
      </c>
      <c r="C31" s="3" t="s">
        <v>44</v>
      </c>
      <c r="D31" s="16">
        <v>-5332427.210000001</v>
      </c>
      <c r="E31" s="16">
        <v>-895807.5800000019</v>
      </c>
      <c r="F31" s="16">
        <v>2352499.75</v>
      </c>
      <c r="G31" s="16">
        <v>5177986.6000000015</v>
      </c>
      <c r="H31" s="16">
        <v>-7684926.959999999</v>
      </c>
      <c r="I31" s="16">
        <v>-6073794.180000001</v>
      </c>
      <c r="J31" s="16">
        <v>5996427.21</v>
      </c>
      <c r="K31" s="16">
        <v>11292265.47</v>
      </c>
      <c r="L31" s="16">
        <v>664000</v>
      </c>
      <c r="M31" s="16">
        <v>664000</v>
      </c>
    </row>
    <row r="32" spans="1:13" ht="15">
      <c r="A32" s="1" t="s">
        <v>141</v>
      </c>
      <c r="B32" s="2" t="s">
        <v>22</v>
      </c>
      <c r="C32" s="3" t="s">
        <v>45</v>
      </c>
      <c r="D32" s="16">
        <v>2784407.6400000006</v>
      </c>
      <c r="E32" s="16">
        <v>4151995.4800000004</v>
      </c>
      <c r="F32" s="16">
        <v>4501548.640000001</v>
      </c>
      <c r="G32" s="16">
        <v>4464721.929999998</v>
      </c>
      <c r="H32" s="16">
        <v>-1717141.0000000002</v>
      </c>
      <c r="I32" s="16">
        <v>-312726.45000000007</v>
      </c>
      <c r="J32" s="16">
        <v>1215592.36</v>
      </c>
      <c r="K32" s="16">
        <v>1215592.36</v>
      </c>
      <c r="L32" s="16">
        <v>4000000</v>
      </c>
      <c r="M32" s="16">
        <v>4000000</v>
      </c>
    </row>
    <row r="33" spans="1:13" ht="15">
      <c r="A33" s="1" t="s">
        <v>142</v>
      </c>
      <c r="B33" s="2" t="s">
        <v>22</v>
      </c>
      <c r="C33" s="3" t="s">
        <v>46</v>
      </c>
      <c r="D33" s="16">
        <v>-2286517</v>
      </c>
      <c r="E33" s="16">
        <v>-1116831.1600000001</v>
      </c>
      <c r="F33" s="16">
        <v>2122867.629999999</v>
      </c>
      <c r="G33" s="16">
        <v>2747347.620000001</v>
      </c>
      <c r="H33" s="16">
        <v>-4409384.63</v>
      </c>
      <c r="I33" s="16">
        <v>-3864178.78</v>
      </c>
      <c r="J33" s="16">
        <v>3254417</v>
      </c>
      <c r="K33" s="16">
        <v>3679209.87</v>
      </c>
      <c r="L33" s="16">
        <v>967900</v>
      </c>
      <c r="M33" s="16">
        <v>967900</v>
      </c>
    </row>
    <row r="34" spans="1:13" ht="15">
      <c r="A34" s="1" t="s">
        <v>143</v>
      </c>
      <c r="B34" s="2" t="s">
        <v>22</v>
      </c>
      <c r="C34" s="3" t="s">
        <v>47</v>
      </c>
      <c r="D34" s="16">
        <v>596261</v>
      </c>
      <c r="E34" s="16">
        <v>743612.7699999996</v>
      </c>
      <c r="F34" s="16">
        <v>648543.9800000004</v>
      </c>
      <c r="G34" s="16">
        <v>1599958.5600000005</v>
      </c>
      <c r="H34" s="16">
        <v>-52282.97999999998</v>
      </c>
      <c r="I34" s="16">
        <v>-856345.79</v>
      </c>
      <c r="J34" s="16">
        <v>2156722.88</v>
      </c>
      <c r="K34" s="16">
        <v>2629199.68</v>
      </c>
      <c r="L34" s="16">
        <v>2752983.88</v>
      </c>
      <c r="M34" s="16">
        <v>1989440.75</v>
      </c>
    </row>
    <row r="35" spans="1:13" ht="15">
      <c r="A35" s="1" t="s">
        <v>144</v>
      </c>
      <c r="B35" s="2" t="s">
        <v>22</v>
      </c>
      <c r="C35" s="3" t="s">
        <v>48</v>
      </c>
      <c r="D35" s="16">
        <v>-400000</v>
      </c>
      <c r="E35" s="16">
        <v>98843.80000000075</v>
      </c>
      <c r="F35" s="16">
        <v>1650632.8000000007</v>
      </c>
      <c r="G35" s="16">
        <v>2130803.719999999</v>
      </c>
      <c r="H35" s="16">
        <v>-2050632.8000000007</v>
      </c>
      <c r="I35" s="16">
        <v>-2031959.9200000002</v>
      </c>
      <c r="J35" s="16">
        <v>2074328</v>
      </c>
      <c r="K35" s="16">
        <v>2208992.16</v>
      </c>
      <c r="L35" s="16">
        <v>1674328</v>
      </c>
      <c r="M35" s="16">
        <v>1674328</v>
      </c>
    </row>
    <row r="36" spans="1:13" ht="15">
      <c r="A36" s="1" t="s">
        <v>145</v>
      </c>
      <c r="B36" s="2" t="s">
        <v>22</v>
      </c>
      <c r="C36" s="3" t="s">
        <v>27</v>
      </c>
      <c r="D36" s="16">
        <v>-4982996</v>
      </c>
      <c r="E36" s="16">
        <v>-5494781.369999997</v>
      </c>
      <c r="F36" s="16">
        <v>4881652.5299999975</v>
      </c>
      <c r="G36" s="16">
        <v>5193103.569999997</v>
      </c>
      <c r="H36" s="16">
        <v>-9864648.53</v>
      </c>
      <c r="I36" s="16">
        <v>-10687884.940000001</v>
      </c>
      <c r="J36" s="16">
        <v>9161778</v>
      </c>
      <c r="K36" s="16">
        <v>9399570.34</v>
      </c>
      <c r="L36" s="16">
        <v>4178782</v>
      </c>
      <c r="M36" s="16">
        <v>3904657.99</v>
      </c>
    </row>
    <row r="37" spans="1:13" ht="15">
      <c r="A37" s="1" t="s">
        <v>146</v>
      </c>
      <c r="B37" s="2" t="s">
        <v>22</v>
      </c>
      <c r="C37" s="3" t="s">
        <v>49</v>
      </c>
      <c r="D37" s="16">
        <v>-1394000</v>
      </c>
      <c r="E37" s="16">
        <v>-670640.7300000004</v>
      </c>
      <c r="F37" s="16">
        <v>115348</v>
      </c>
      <c r="G37" s="16">
        <v>346230.1699999999</v>
      </c>
      <c r="H37" s="16">
        <v>-1509348</v>
      </c>
      <c r="I37" s="16">
        <v>-1016870.9000000001</v>
      </c>
      <c r="J37" s="16">
        <v>1835000</v>
      </c>
      <c r="K37" s="16">
        <v>1422509.98</v>
      </c>
      <c r="L37" s="16">
        <v>441000</v>
      </c>
      <c r="M37" s="16">
        <v>441000</v>
      </c>
    </row>
    <row r="38" spans="1:13" ht="15">
      <c r="A38" s="1" t="s">
        <v>147</v>
      </c>
      <c r="B38" s="2" t="s">
        <v>22</v>
      </c>
      <c r="C38" s="3" t="s">
        <v>50</v>
      </c>
      <c r="D38" s="16">
        <v>-10663617.349999998</v>
      </c>
      <c r="E38" s="16">
        <v>-9364297.599999998</v>
      </c>
      <c r="F38" s="16">
        <v>1831365.460000001</v>
      </c>
      <c r="G38" s="16">
        <v>3618097.41</v>
      </c>
      <c r="H38" s="16">
        <v>-12494982.809999999</v>
      </c>
      <c r="I38" s="16">
        <v>-12982395.01</v>
      </c>
      <c r="J38" s="16">
        <v>10895553.35</v>
      </c>
      <c r="K38" s="16">
        <v>10874394.35</v>
      </c>
      <c r="L38" s="16">
        <v>231936</v>
      </c>
      <c r="M38" s="16">
        <v>231648.51</v>
      </c>
    </row>
    <row r="39" spans="1:13" ht="15">
      <c r="A39" s="1" t="s">
        <v>148</v>
      </c>
      <c r="B39" s="2" t="s">
        <v>22</v>
      </c>
      <c r="C39" s="3" t="s">
        <v>51</v>
      </c>
      <c r="D39" s="16">
        <v>-3553277.079999998</v>
      </c>
      <c r="E39" s="16">
        <v>-189349.48000000045</v>
      </c>
      <c r="F39" s="16">
        <v>1517808.0899999999</v>
      </c>
      <c r="G39" s="16">
        <v>3357426.9800000004</v>
      </c>
      <c r="H39" s="16">
        <v>-5071085.17</v>
      </c>
      <c r="I39" s="16">
        <v>-3546776.4599999995</v>
      </c>
      <c r="J39" s="16">
        <v>4442277.08</v>
      </c>
      <c r="K39" s="16">
        <v>4397146.55</v>
      </c>
      <c r="L39" s="16">
        <v>889000</v>
      </c>
      <c r="M39" s="16">
        <v>889000</v>
      </c>
    </row>
    <row r="40" spans="1:13" ht="15">
      <c r="A40" s="1" t="s">
        <v>149</v>
      </c>
      <c r="B40" s="2" t="s">
        <v>22</v>
      </c>
      <c r="C40" s="3" t="s">
        <v>52</v>
      </c>
      <c r="D40" s="16">
        <v>-18124768.480000004</v>
      </c>
      <c r="E40" s="16">
        <v>-14946618.369999997</v>
      </c>
      <c r="F40" s="16">
        <v>1495363.3099999987</v>
      </c>
      <c r="G40" s="16">
        <v>3007827.440000005</v>
      </c>
      <c r="H40" s="16">
        <v>-19620131.79</v>
      </c>
      <c r="I40" s="16">
        <v>-17954445.81</v>
      </c>
      <c r="J40" s="16">
        <v>19184768.48</v>
      </c>
      <c r="K40" s="16">
        <v>19221661.01</v>
      </c>
      <c r="L40" s="16">
        <v>1060000</v>
      </c>
      <c r="M40" s="16">
        <v>1060000</v>
      </c>
    </row>
    <row r="41" spans="1:13" ht="15">
      <c r="A41" s="1" t="s">
        <v>150</v>
      </c>
      <c r="B41" s="2" t="s">
        <v>22</v>
      </c>
      <c r="C41" s="3" t="s">
        <v>53</v>
      </c>
      <c r="D41" s="16">
        <v>-1555428</v>
      </c>
      <c r="E41" s="16">
        <v>-1539470.919999998</v>
      </c>
      <c r="F41" s="16">
        <v>1094079.6400000006</v>
      </c>
      <c r="G41" s="16">
        <v>1578078.3399999999</v>
      </c>
      <c r="H41" s="16">
        <v>-2649507.6399999997</v>
      </c>
      <c r="I41" s="16">
        <v>-3117549.2600000002</v>
      </c>
      <c r="J41" s="16">
        <v>4691041.69</v>
      </c>
      <c r="K41" s="16">
        <v>3959809.01</v>
      </c>
      <c r="L41" s="16">
        <v>3135613.69</v>
      </c>
      <c r="M41" s="16">
        <v>1146365.52</v>
      </c>
    </row>
    <row r="42" spans="1:13" ht="15">
      <c r="A42" s="1" t="s">
        <v>151</v>
      </c>
      <c r="B42" s="2" t="s">
        <v>22</v>
      </c>
      <c r="C42" s="3" t="s">
        <v>54</v>
      </c>
      <c r="D42" s="16">
        <v>-6889260</v>
      </c>
      <c r="E42" s="16">
        <v>270122.5600000024</v>
      </c>
      <c r="F42" s="16">
        <v>333459.98999999836</v>
      </c>
      <c r="G42" s="16">
        <v>3473326.7399999984</v>
      </c>
      <c r="H42" s="16">
        <v>-7222719.989999999</v>
      </c>
      <c r="I42" s="16">
        <v>-3203204.1800000006</v>
      </c>
      <c r="J42" s="16">
        <v>7930000</v>
      </c>
      <c r="K42" s="16">
        <v>3702493.24</v>
      </c>
      <c r="L42" s="16">
        <v>1040740</v>
      </c>
      <c r="M42" s="16">
        <v>1040740</v>
      </c>
    </row>
    <row r="43" spans="1:13" ht="15">
      <c r="A43" s="1" t="s">
        <v>152</v>
      </c>
      <c r="B43" s="2" t="s">
        <v>22</v>
      </c>
      <c r="C43" s="3" t="s">
        <v>55</v>
      </c>
      <c r="D43" s="16">
        <v>-4274902</v>
      </c>
      <c r="E43" s="16">
        <v>-3973732.0600000024</v>
      </c>
      <c r="F43" s="16">
        <v>1990280.3999999985</v>
      </c>
      <c r="G43" s="16">
        <v>2291855.5500000007</v>
      </c>
      <c r="H43" s="16">
        <v>-6265182.4</v>
      </c>
      <c r="I43" s="16">
        <v>-6265587.609999999</v>
      </c>
      <c r="J43" s="16">
        <v>5934562</v>
      </c>
      <c r="K43" s="16">
        <v>5986567.6</v>
      </c>
      <c r="L43" s="16">
        <v>1659660</v>
      </c>
      <c r="M43" s="16">
        <v>1659660</v>
      </c>
    </row>
    <row r="44" spans="1:13" ht="15">
      <c r="A44" s="1" t="s">
        <v>153</v>
      </c>
      <c r="B44" s="2" t="s">
        <v>22</v>
      </c>
      <c r="C44" s="3" t="s">
        <v>56</v>
      </c>
      <c r="D44" s="16">
        <v>-1357331.8900000006</v>
      </c>
      <c r="E44" s="16">
        <v>-639547.1400000006</v>
      </c>
      <c r="F44" s="16">
        <v>951023.5699999984</v>
      </c>
      <c r="G44" s="16">
        <v>1642099.8500000015</v>
      </c>
      <c r="H44" s="16">
        <v>-2308355.46</v>
      </c>
      <c r="I44" s="16">
        <v>-2281646.99</v>
      </c>
      <c r="J44" s="16">
        <v>1904531.89</v>
      </c>
      <c r="K44" s="16">
        <v>1877521.02</v>
      </c>
      <c r="L44" s="16">
        <v>547200</v>
      </c>
      <c r="M44" s="16">
        <v>547200</v>
      </c>
    </row>
    <row r="45" spans="1:13" ht="15">
      <c r="A45" s="1" t="s">
        <v>154</v>
      </c>
      <c r="B45" s="2" t="s">
        <v>22</v>
      </c>
      <c r="C45" s="3" t="s">
        <v>57</v>
      </c>
      <c r="D45" s="16">
        <v>-4694785.2799999975</v>
      </c>
      <c r="E45" s="16">
        <v>-4775139.16</v>
      </c>
      <c r="F45" s="16">
        <v>890908.5899999999</v>
      </c>
      <c r="G45" s="16">
        <v>1771930.8699999992</v>
      </c>
      <c r="H45" s="16">
        <v>-5585693.869999999</v>
      </c>
      <c r="I45" s="16">
        <v>-6547070.03</v>
      </c>
      <c r="J45" s="16">
        <v>5232146.59</v>
      </c>
      <c r="K45" s="16">
        <v>5493256.8</v>
      </c>
      <c r="L45" s="16">
        <v>537361.31</v>
      </c>
      <c r="M45" s="16">
        <v>170400</v>
      </c>
    </row>
    <row r="46" spans="1:13" ht="15">
      <c r="A46" s="1" t="s">
        <v>155</v>
      </c>
      <c r="B46" s="2" t="s">
        <v>22</v>
      </c>
      <c r="C46" s="3" t="s">
        <v>58</v>
      </c>
      <c r="D46" s="16">
        <v>-1694147.2299999967</v>
      </c>
      <c r="E46" s="16">
        <v>858406.4300000034</v>
      </c>
      <c r="F46" s="16">
        <v>1766869.0599999987</v>
      </c>
      <c r="G46" s="16">
        <v>4119848.2399999984</v>
      </c>
      <c r="H46" s="16">
        <v>-3461016.29</v>
      </c>
      <c r="I46" s="16">
        <v>-3261441.8099999996</v>
      </c>
      <c r="J46" s="16">
        <v>2377540.03</v>
      </c>
      <c r="K46" s="16">
        <v>4995599.68</v>
      </c>
      <c r="L46" s="16">
        <v>683392.8</v>
      </c>
      <c r="M46" s="16">
        <v>513392.8</v>
      </c>
    </row>
    <row r="47" spans="1:13" ht="15">
      <c r="A47" s="1" t="s">
        <v>156</v>
      </c>
      <c r="B47" s="2" t="s">
        <v>22</v>
      </c>
      <c r="C47" s="3" t="s">
        <v>59</v>
      </c>
      <c r="D47" s="16">
        <v>-4865581.940000001</v>
      </c>
      <c r="E47" s="16">
        <v>-1234470.2199999988</v>
      </c>
      <c r="F47" s="16">
        <v>2445401.6500000004</v>
      </c>
      <c r="G47" s="16">
        <v>572262.4199999999</v>
      </c>
      <c r="H47" s="16">
        <v>-7310983.590000001</v>
      </c>
      <c r="I47" s="16">
        <v>-1806732.6399999997</v>
      </c>
      <c r="J47" s="16">
        <v>5021781.94</v>
      </c>
      <c r="K47" s="16">
        <v>3040476.95</v>
      </c>
      <c r="L47" s="16">
        <v>156200</v>
      </c>
      <c r="M47" s="16">
        <v>156200</v>
      </c>
    </row>
    <row r="48" spans="1:13" ht="15">
      <c r="A48" s="1" t="s">
        <v>157</v>
      </c>
      <c r="B48" s="2" t="s">
        <v>22</v>
      </c>
      <c r="C48" s="3" t="s">
        <v>60</v>
      </c>
      <c r="D48" s="16">
        <v>-1164347</v>
      </c>
      <c r="E48" s="16">
        <v>727929.8599999994</v>
      </c>
      <c r="F48" s="16">
        <v>754336</v>
      </c>
      <c r="G48" s="16">
        <v>2300124.8599999994</v>
      </c>
      <c r="H48" s="16">
        <v>-1918683</v>
      </c>
      <c r="I48" s="16">
        <v>-1572194.9999999998</v>
      </c>
      <c r="J48" s="16">
        <v>1379707</v>
      </c>
      <c r="K48" s="16">
        <v>2557785.58</v>
      </c>
      <c r="L48" s="16">
        <v>215360</v>
      </c>
      <c r="M48" s="16">
        <v>215360</v>
      </c>
    </row>
    <row r="49" spans="1:13" ht="15">
      <c r="A49" s="1" t="s">
        <v>158</v>
      </c>
      <c r="B49" s="2" t="s">
        <v>22</v>
      </c>
      <c r="C49" s="3" t="s">
        <v>61</v>
      </c>
      <c r="D49" s="16">
        <v>-5494405.82</v>
      </c>
      <c r="E49" s="16">
        <v>-4410797.84</v>
      </c>
      <c r="F49" s="16">
        <v>656637.4600000009</v>
      </c>
      <c r="G49" s="16">
        <v>184471.88999999873</v>
      </c>
      <c r="H49" s="16">
        <v>-6151043.279999999</v>
      </c>
      <c r="I49" s="16">
        <v>-4595269.7299999995</v>
      </c>
      <c r="J49" s="16">
        <v>6075201.56</v>
      </c>
      <c r="K49" s="16">
        <v>5296417.54</v>
      </c>
      <c r="L49" s="16">
        <v>580795.74</v>
      </c>
      <c r="M49" s="16">
        <v>541506.77</v>
      </c>
    </row>
    <row r="50" spans="1:13" ht="15">
      <c r="A50" s="1" t="s">
        <v>159</v>
      </c>
      <c r="B50" s="2" t="s">
        <v>22</v>
      </c>
      <c r="C50" s="3" t="s">
        <v>62</v>
      </c>
      <c r="D50" s="16">
        <v>-1604307</v>
      </c>
      <c r="E50" s="16">
        <v>546803.8099999987</v>
      </c>
      <c r="F50" s="16">
        <v>507509</v>
      </c>
      <c r="G50" s="16">
        <v>982815.5600000005</v>
      </c>
      <c r="H50" s="16">
        <v>-2111816</v>
      </c>
      <c r="I50" s="16">
        <v>-436011.75</v>
      </c>
      <c r="J50" s="16">
        <v>3607623</v>
      </c>
      <c r="K50" s="16">
        <v>2232106.04</v>
      </c>
      <c r="L50" s="16">
        <v>2003316</v>
      </c>
      <c r="M50" s="16">
        <v>60000</v>
      </c>
    </row>
    <row r="51" spans="1:13" ht="15">
      <c r="A51" s="1" t="s">
        <v>160</v>
      </c>
      <c r="B51" s="2" t="s">
        <v>22</v>
      </c>
      <c r="C51" s="3" t="s">
        <v>63</v>
      </c>
      <c r="D51" s="16">
        <v>-547276</v>
      </c>
      <c r="E51" s="16">
        <v>905332.129999999</v>
      </c>
      <c r="F51" s="16">
        <v>2287768.4399999995</v>
      </c>
      <c r="G51" s="16">
        <v>3014027.0700000003</v>
      </c>
      <c r="H51" s="16">
        <v>-2835044.4400000004</v>
      </c>
      <c r="I51" s="16">
        <v>-2108694.94</v>
      </c>
      <c r="J51" s="16">
        <v>1000000</v>
      </c>
      <c r="K51" s="16">
        <v>1780055.54</v>
      </c>
      <c r="L51" s="16">
        <v>452724</v>
      </c>
      <c r="M51" s="16">
        <v>452724</v>
      </c>
    </row>
    <row r="52" spans="1:13" ht="15">
      <c r="A52" s="1" t="s">
        <v>161</v>
      </c>
      <c r="B52" s="2" t="s">
        <v>22</v>
      </c>
      <c r="C52" s="3" t="s">
        <v>64</v>
      </c>
      <c r="D52" s="16">
        <v>-1962707.539999999</v>
      </c>
      <c r="E52" s="16">
        <v>-2231622.039999999</v>
      </c>
      <c r="F52" s="16">
        <v>555536.379999999</v>
      </c>
      <c r="G52" s="16">
        <v>1139042.5199999996</v>
      </c>
      <c r="H52" s="16">
        <v>-2518243.92</v>
      </c>
      <c r="I52" s="16">
        <v>-3370664.5600000005</v>
      </c>
      <c r="J52" s="16">
        <v>2655827.54</v>
      </c>
      <c r="K52" s="16">
        <v>2909742.04</v>
      </c>
      <c r="L52" s="16">
        <v>693120</v>
      </c>
      <c r="M52" s="16">
        <v>678120</v>
      </c>
    </row>
    <row r="53" spans="1:13" ht="15">
      <c r="A53" s="1" t="s">
        <v>162</v>
      </c>
      <c r="B53" s="2" t="s">
        <v>22</v>
      </c>
      <c r="C53" s="3" t="s">
        <v>28</v>
      </c>
      <c r="D53" s="16">
        <v>-2212115</v>
      </c>
      <c r="E53" s="16">
        <v>279319.58999999985</v>
      </c>
      <c r="F53" s="16">
        <v>459781.62999999896</v>
      </c>
      <c r="G53" s="16">
        <v>2733770.6499999985</v>
      </c>
      <c r="H53" s="16">
        <v>-2671896.63</v>
      </c>
      <c r="I53" s="16">
        <v>-2454451.06</v>
      </c>
      <c r="J53" s="16">
        <v>2212115</v>
      </c>
      <c r="K53" s="16">
        <v>7782584.56</v>
      </c>
      <c r="L53" s="16">
        <v>0</v>
      </c>
      <c r="M53" s="16">
        <v>0</v>
      </c>
    </row>
    <row r="54" spans="1:13" ht="15">
      <c r="A54" s="1" t="s">
        <v>163</v>
      </c>
      <c r="B54" s="2" t="s">
        <v>22</v>
      </c>
      <c r="C54" s="3" t="s">
        <v>29</v>
      </c>
      <c r="D54" s="16">
        <v>-1362518</v>
      </c>
      <c r="E54" s="16">
        <v>1822017.3999999985</v>
      </c>
      <c r="F54" s="16">
        <v>6882732.870000005</v>
      </c>
      <c r="G54" s="16">
        <v>10390988.030000001</v>
      </c>
      <c r="H54" s="16">
        <v>-8245250.87</v>
      </c>
      <c r="I54" s="16">
        <v>-8568970.63</v>
      </c>
      <c r="J54" s="16">
        <v>2562518</v>
      </c>
      <c r="K54" s="16">
        <v>11599277.79</v>
      </c>
      <c r="L54" s="16">
        <v>1200000</v>
      </c>
      <c r="M54" s="16">
        <v>1200000</v>
      </c>
    </row>
    <row r="55" spans="1:13" ht="15">
      <c r="A55" s="1" t="s">
        <v>164</v>
      </c>
      <c r="B55" s="2" t="s">
        <v>22</v>
      </c>
      <c r="C55" s="3" t="s">
        <v>65</v>
      </c>
      <c r="D55" s="16">
        <v>-2944735.9999999963</v>
      </c>
      <c r="E55" s="16">
        <v>-3144425.2300000004</v>
      </c>
      <c r="F55" s="16">
        <v>1421961.789999999</v>
      </c>
      <c r="G55" s="16">
        <v>2924302.7200000025</v>
      </c>
      <c r="H55" s="16">
        <v>-4366697.79</v>
      </c>
      <c r="I55" s="16">
        <v>-6068727.95</v>
      </c>
      <c r="J55" s="16">
        <v>4342160</v>
      </c>
      <c r="K55" s="16">
        <v>4525768.46</v>
      </c>
      <c r="L55" s="16">
        <v>1397424</v>
      </c>
      <c r="M55" s="16">
        <v>1397424</v>
      </c>
    </row>
    <row r="56" spans="1:13" ht="15">
      <c r="A56" s="1" t="s">
        <v>165</v>
      </c>
      <c r="B56" s="2" t="s">
        <v>22</v>
      </c>
      <c r="C56" s="3" t="s">
        <v>66</v>
      </c>
      <c r="D56" s="16">
        <v>-4758876</v>
      </c>
      <c r="E56" s="16">
        <v>-2011054.289999999</v>
      </c>
      <c r="F56" s="16">
        <v>2717051.0100000016</v>
      </c>
      <c r="G56" s="16">
        <v>3694991.460000001</v>
      </c>
      <c r="H56" s="16">
        <v>-7475927.01</v>
      </c>
      <c r="I56" s="16">
        <v>-5706045.75</v>
      </c>
      <c r="J56" s="16">
        <v>6393065</v>
      </c>
      <c r="K56" s="16">
        <v>6393065.48</v>
      </c>
      <c r="L56" s="16">
        <v>1634189</v>
      </c>
      <c r="M56" s="16">
        <v>1634189</v>
      </c>
    </row>
    <row r="57" spans="1:13" ht="15">
      <c r="A57" s="1" t="s">
        <v>166</v>
      </c>
      <c r="B57" s="2" t="s">
        <v>22</v>
      </c>
      <c r="C57" s="3" t="s">
        <v>67</v>
      </c>
      <c r="D57" s="16">
        <v>-3438473</v>
      </c>
      <c r="E57" s="16">
        <v>-3267767.040000003</v>
      </c>
      <c r="F57" s="16">
        <v>1656636</v>
      </c>
      <c r="G57" s="16">
        <v>2034738.0599999987</v>
      </c>
      <c r="H57" s="16">
        <v>-5095109</v>
      </c>
      <c r="I57" s="16">
        <v>-5302505.1</v>
      </c>
      <c r="J57" s="16">
        <v>5146993</v>
      </c>
      <c r="K57" s="16">
        <v>4961993.83</v>
      </c>
      <c r="L57" s="16">
        <v>1708520</v>
      </c>
      <c r="M57" s="16">
        <v>1402200</v>
      </c>
    </row>
    <row r="58" spans="1:13" ht="15">
      <c r="A58" s="1" t="s">
        <v>167</v>
      </c>
      <c r="B58" s="2" t="s">
        <v>22</v>
      </c>
      <c r="C58" s="3" t="s">
        <v>68</v>
      </c>
      <c r="D58" s="16">
        <v>-8120954.690000005</v>
      </c>
      <c r="E58" s="16">
        <v>-6149188.799999997</v>
      </c>
      <c r="F58" s="16">
        <v>1232474.740000002</v>
      </c>
      <c r="G58" s="16">
        <v>2695061.410000004</v>
      </c>
      <c r="H58" s="16">
        <v>-9353429.43</v>
      </c>
      <c r="I58" s="16">
        <v>-8844250.21</v>
      </c>
      <c r="J58" s="16">
        <v>11886693.69</v>
      </c>
      <c r="K58" s="16">
        <v>12409074.37</v>
      </c>
      <c r="L58" s="16">
        <v>3765739</v>
      </c>
      <c r="M58" s="16">
        <v>3765739</v>
      </c>
    </row>
    <row r="59" spans="1:13" ht="15">
      <c r="A59" s="1" t="s">
        <v>168</v>
      </c>
      <c r="B59" s="2" t="s">
        <v>22</v>
      </c>
      <c r="C59" s="3" t="s">
        <v>69</v>
      </c>
      <c r="D59" s="16">
        <v>-593705</v>
      </c>
      <c r="E59" s="16">
        <v>690720.1100000031</v>
      </c>
      <c r="F59" s="16">
        <v>2594529</v>
      </c>
      <c r="G59" s="16">
        <v>3734838.450000003</v>
      </c>
      <c r="H59" s="16">
        <v>-3188234</v>
      </c>
      <c r="I59" s="16">
        <v>-3044118.34</v>
      </c>
      <c r="J59" s="16">
        <v>1661943</v>
      </c>
      <c r="K59" s="16">
        <v>1931847.7</v>
      </c>
      <c r="L59" s="16">
        <v>1068238</v>
      </c>
      <c r="M59" s="16">
        <v>883638</v>
      </c>
    </row>
    <row r="60" spans="1:13" ht="15">
      <c r="A60" s="1" t="s">
        <v>169</v>
      </c>
      <c r="B60" s="2" t="s">
        <v>22</v>
      </c>
      <c r="C60" s="3" t="s">
        <v>70</v>
      </c>
      <c r="D60" s="16">
        <v>-5115047</v>
      </c>
      <c r="E60" s="16">
        <v>-326095.92999999225</v>
      </c>
      <c r="F60" s="16">
        <v>7178468</v>
      </c>
      <c r="G60" s="16">
        <v>9753004.920000002</v>
      </c>
      <c r="H60" s="16">
        <v>-12293515</v>
      </c>
      <c r="I60" s="16">
        <v>-10079100.850000001</v>
      </c>
      <c r="J60" s="16">
        <v>8140212</v>
      </c>
      <c r="K60" s="16">
        <v>8148882.14</v>
      </c>
      <c r="L60" s="16">
        <v>3025165</v>
      </c>
      <c r="M60" s="16">
        <v>3025165</v>
      </c>
    </row>
    <row r="61" spans="1:13" ht="15">
      <c r="A61" s="1" t="s">
        <v>170</v>
      </c>
      <c r="B61" s="2" t="s">
        <v>22</v>
      </c>
      <c r="C61" s="3" t="s">
        <v>71</v>
      </c>
      <c r="D61" s="16">
        <v>1656179</v>
      </c>
      <c r="E61" s="16">
        <v>3809515.5600000024</v>
      </c>
      <c r="F61" s="16">
        <v>3044741.889999997</v>
      </c>
      <c r="G61" s="16">
        <v>4816671.66</v>
      </c>
      <c r="H61" s="16">
        <v>-1388562.8900000006</v>
      </c>
      <c r="I61" s="16">
        <v>-1007156.0999999996</v>
      </c>
      <c r="J61" s="16">
        <v>608572</v>
      </c>
      <c r="K61" s="16">
        <v>2112157.23</v>
      </c>
      <c r="L61" s="16">
        <v>2264751</v>
      </c>
      <c r="M61" s="16">
        <v>2252249.52</v>
      </c>
    </row>
    <row r="62" spans="1:13" ht="15">
      <c r="A62" s="1" t="s">
        <v>171</v>
      </c>
      <c r="B62" s="2" t="s">
        <v>22</v>
      </c>
      <c r="C62" s="3" t="s">
        <v>72</v>
      </c>
      <c r="D62" s="16">
        <v>-1996733.710000001</v>
      </c>
      <c r="E62" s="16">
        <v>1124150.7099999972</v>
      </c>
      <c r="F62" s="16">
        <v>-270764.69000000134</v>
      </c>
      <c r="G62" s="16">
        <v>1610083.1300000027</v>
      </c>
      <c r="H62" s="16">
        <v>-1725969.0200000003</v>
      </c>
      <c r="I62" s="16">
        <v>-485932.42000000016</v>
      </c>
      <c r="J62" s="16">
        <v>2547213.71</v>
      </c>
      <c r="K62" s="16">
        <v>3646298.75</v>
      </c>
      <c r="L62" s="16">
        <v>550480</v>
      </c>
      <c r="M62" s="16">
        <v>550480</v>
      </c>
    </row>
    <row r="63" spans="1:13" ht="15">
      <c r="A63" s="1" t="s">
        <v>172</v>
      </c>
      <c r="B63" s="2" t="s">
        <v>22</v>
      </c>
      <c r="C63" s="3" t="s">
        <v>73</v>
      </c>
      <c r="D63" s="16">
        <v>-434980</v>
      </c>
      <c r="E63" s="16">
        <v>1670696.539999999</v>
      </c>
      <c r="F63" s="16">
        <v>1621720</v>
      </c>
      <c r="G63" s="16">
        <v>3172602.3999999985</v>
      </c>
      <c r="H63" s="16">
        <v>-2056700</v>
      </c>
      <c r="I63" s="16">
        <v>-1501905.8599999999</v>
      </c>
      <c r="J63" s="16">
        <v>1594433</v>
      </c>
      <c r="K63" s="16">
        <v>1899286.22</v>
      </c>
      <c r="L63" s="16">
        <v>1159453</v>
      </c>
      <c r="M63" s="16">
        <v>1154947</v>
      </c>
    </row>
    <row r="64" spans="1:13" ht="15">
      <c r="A64" s="1" t="s">
        <v>173</v>
      </c>
      <c r="B64" s="2" t="s">
        <v>22</v>
      </c>
      <c r="C64" s="3" t="s">
        <v>74</v>
      </c>
      <c r="D64" s="16">
        <v>-3184564.3900000006</v>
      </c>
      <c r="E64" s="16">
        <v>-275548.5300000012</v>
      </c>
      <c r="F64" s="16">
        <v>2762857.4299999997</v>
      </c>
      <c r="G64" s="16">
        <v>4993151.960000001</v>
      </c>
      <c r="H64" s="16">
        <v>-5947421.82</v>
      </c>
      <c r="I64" s="16">
        <v>-5268700.49</v>
      </c>
      <c r="J64" s="16">
        <v>4595221.07</v>
      </c>
      <c r="K64" s="16">
        <v>2500370.53</v>
      </c>
      <c r="L64" s="16">
        <v>1410656.68</v>
      </c>
      <c r="M64" s="16">
        <v>1410656.68</v>
      </c>
    </row>
    <row r="65" spans="1:13" ht="15">
      <c r="A65" s="1" t="s">
        <v>174</v>
      </c>
      <c r="B65" s="2" t="s">
        <v>22</v>
      </c>
      <c r="C65" s="3" t="s">
        <v>75</v>
      </c>
      <c r="D65" s="16">
        <v>-10792596.049999997</v>
      </c>
      <c r="E65" s="16">
        <v>-8184590.859999999</v>
      </c>
      <c r="F65" s="16">
        <v>982872.7300000042</v>
      </c>
      <c r="G65" s="16">
        <v>4236096.500000007</v>
      </c>
      <c r="H65" s="16">
        <v>-11775468.78</v>
      </c>
      <c r="I65" s="16">
        <v>-12420687.360000001</v>
      </c>
      <c r="J65" s="16">
        <v>12134080.05</v>
      </c>
      <c r="K65" s="16">
        <v>14458584.83</v>
      </c>
      <c r="L65" s="16">
        <v>1341484</v>
      </c>
      <c r="M65" s="16">
        <v>1341484</v>
      </c>
    </row>
    <row r="66" spans="1:13" ht="15">
      <c r="A66" s="1" t="s">
        <v>175</v>
      </c>
      <c r="B66" s="2" t="s">
        <v>22</v>
      </c>
      <c r="C66" s="3" t="s">
        <v>76</v>
      </c>
      <c r="D66" s="16">
        <v>-5401905.329999998</v>
      </c>
      <c r="E66" s="16">
        <v>-4879449.1</v>
      </c>
      <c r="F66" s="16">
        <v>388719.3900000006</v>
      </c>
      <c r="G66" s="16">
        <v>606203.4799999986</v>
      </c>
      <c r="H66" s="16">
        <v>-5790624.720000001</v>
      </c>
      <c r="I66" s="16">
        <v>-5485652.58</v>
      </c>
      <c r="J66" s="16">
        <v>5891989</v>
      </c>
      <c r="K66" s="16">
        <v>5998511</v>
      </c>
      <c r="L66" s="16">
        <v>490083.67</v>
      </c>
      <c r="M66" s="16">
        <v>490083.67</v>
      </c>
    </row>
    <row r="67" spans="1:13" ht="15">
      <c r="A67" s="1" t="s">
        <v>176</v>
      </c>
      <c r="B67" s="2" t="s">
        <v>22</v>
      </c>
      <c r="C67" s="3" t="s">
        <v>77</v>
      </c>
      <c r="D67" s="16">
        <v>-3957198</v>
      </c>
      <c r="E67" s="16">
        <v>157739.39999999106</v>
      </c>
      <c r="F67" s="16">
        <v>791190</v>
      </c>
      <c r="G67" s="16">
        <v>4678482.909999996</v>
      </c>
      <c r="H67" s="16">
        <v>-4748388</v>
      </c>
      <c r="I67" s="16">
        <v>-4520743.51</v>
      </c>
      <c r="J67" s="16">
        <v>9741721</v>
      </c>
      <c r="K67" s="16">
        <v>6068830</v>
      </c>
      <c r="L67" s="16">
        <v>5784523</v>
      </c>
      <c r="M67" s="16">
        <v>5784523.1</v>
      </c>
    </row>
    <row r="68" spans="1:13" ht="15">
      <c r="A68" s="1" t="s">
        <v>177</v>
      </c>
      <c r="B68" s="2" t="s">
        <v>22</v>
      </c>
      <c r="C68" s="3" t="s">
        <v>78</v>
      </c>
      <c r="D68" s="16">
        <v>-400000</v>
      </c>
      <c r="E68" s="16">
        <v>275173.7899999991</v>
      </c>
      <c r="F68" s="16">
        <v>1486953.4000000022</v>
      </c>
      <c r="G68" s="16">
        <v>1812241.169999998</v>
      </c>
      <c r="H68" s="16">
        <v>-1886953.4</v>
      </c>
      <c r="I68" s="16">
        <v>-1537067.38</v>
      </c>
      <c r="J68" s="16">
        <v>998040.4</v>
      </c>
      <c r="K68" s="16">
        <v>741971.36</v>
      </c>
      <c r="L68" s="16">
        <v>598040.4</v>
      </c>
      <c r="M68" s="16">
        <v>598040.4</v>
      </c>
    </row>
    <row r="69" spans="1:13" ht="15">
      <c r="A69" s="1" t="s">
        <v>178</v>
      </c>
      <c r="B69" s="2" t="s">
        <v>22</v>
      </c>
      <c r="C69" s="3" t="s">
        <v>79</v>
      </c>
      <c r="D69" s="16">
        <v>-10840510.310000002</v>
      </c>
      <c r="E69" s="16">
        <v>-7095208.420000002</v>
      </c>
      <c r="F69" s="16">
        <v>2868465.670000002</v>
      </c>
      <c r="G69" s="16">
        <v>7705459.019999996</v>
      </c>
      <c r="H69" s="16">
        <v>-13708975.98</v>
      </c>
      <c r="I69" s="16">
        <v>-14800667.440000001</v>
      </c>
      <c r="J69" s="16">
        <v>13328238.31</v>
      </c>
      <c r="K69" s="16">
        <v>14800925.35</v>
      </c>
      <c r="L69" s="16">
        <v>2487728</v>
      </c>
      <c r="M69" s="16">
        <v>2367728</v>
      </c>
    </row>
    <row r="70" spans="1:13" ht="15">
      <c r="A70" s="1" t="s">
        <v>179</v>
      </c>
      <c r="B70" s="2" t="s">
        <v>22</v>
      </c>
      <c r="C70" s="3" t="s">
        <v>80</v>
      </c>
      <c r="D70" s="16">
        <v>-1941626</v>
      </c>
      <c r="E70" s="16">
        <v>-1492633.870000001</v>
      </c>
      <c r="F70" s="16">
        <v>218749.94999999925</v>
      </c>
      <c r="G70" s="16">
        <v>879549.8900000006</v>
      </c>
      <c r="H70" s="16">
        <v>-2160375.9499999997</v>
      </c>
      <c r="I70" s="16">
        <v>-2372183.76</v>
      </c>
      <c r="J70" s="16">
        <v>6218936</v>
      </c>
      <c r="K70" s="16">
        <v>2325520.27</v>
      </c>
      <c r="L70" s="16">
        <v>4277310</v>
      </c>
      <c r="M70" s="16">
        <v>583928</v>
      </c>
    </row>
    <row r="71" spans="1:13" ht="15">
      <c r="A71" s="1" t="s">
        <v>180</v>
      </c>
      <c r="B71" s="2" t="s">
        <v>22</v>
      </c>
      <c r="C71" s="3" t="s">
        <v>81</v>
      </c>
      <c r="D71" s="16">
        <v>-1200000</v>
      </c>
      <c r="E71" s="16">
        <v>602166.9900000021</v>
      </c>
      <c r="F71" s="16">
        <v>466079.11000000685</v>
      </c>
      <c r="G71" s="16">
        <v>2186802.3599999994</v>
      </c>
      <c r="H71" s="16">
        <v>-1666079.1099999999</v>
      </c>
      <c r="I71" s="16">
        <v>-1584635.3699999996</v>
      </c>
      <c r="J71" s="16">
        <v>2200000</v>
      </c>
      <c r="K71" s="16">
        <v>2106294.03</v>
      </c>
      <c r="L71" s="16">
        <v>1000000</v>
      </c>
      <c r="M71" s="16">
        <v>1000000</v>
      </c>
    </row>
    <row r="72" spans="1:13" ht="15">
      <c r="A72" s="1" t="s">
        <v>181</v>
      </c>
      <c r="B72" s="2" t="s">
        <v>22</v>
      </c>
      <c r="C72" s="3" t="s">
        <v>82</v>
      </c>
      <c r="D72" s="16">
        <v>-8079128.060000002</v>
      </c>
      <c r="E72" s="16">
        <v>-7365397.68</v>
      </c>
      <c r="F72" s="16">
        <v>488973.0700000003</v>
      </c>
      <c r="G72" s="16">
        <v>1101842.2200000025</v>
      </c>
      <c r="H72" s="16">
        <v>-8568101.13</v>
      </c>
      <c r="I72" s="16">
        <v>-8467239.9</v>
      </c>
      <c r="J72" s="16">
        <v>9737996.06</v>
      </c>
      <c r="K72" s="16">
        <v>9737996.06</v>
      </c>
      <c r="L72" s="16">
        <v>1658868</v>
      </c>
      <c r="M72" s="16">
        <v>1658868</v>
      </c>
    </row>
    <row r="73" spans="1:13" ht="15">
      <c r="A73" s="1" t="s">
        <v>182</v>
      </c>
      <c r="B73" s="2" t="s">
        <v>22</v>
      </c>
      <c r="C73" s="3" t="s">
        <v>83</v>
      </c>
      <c r="D73" s="16">
        <v>-4263643.000000004</v>
      </c>
      <c r="E73" s="16">
        <v>-763415.0100000016</v>
      </c>
      <c r="F73" s="16">
        <v>408967.33000000194</v>
      </c>
      <c r="G73" s="16">
        <v>3510832.6099999994</v>
      </c>
      <c r="H73" s="16">
        <v>-4672610.33</v>
      </c>
      <c r="I73" s="16">
        <v>-4274247.619999999</v>
      </c>
      <c r="J73" s="16">
        <v>5047643</v>
      </c>
      <c r="K73" s="16">
        <v>5047643.7</v>
      </c>
      <c r="L73" s="16">
        <v>784000</v>
      </c>
      <c r="M73" s="16">
        <v>784000</v>
      </c>
    </row>
    <row r="74" spans="1:13" ht="15">
      <c r="A74" s="1" t="s">
        <v>183</v>
      </c>
      <c r="B74" s="2" t="s">
        <v>22</v>
      </c>
      <c r="C74" s="3" t="s">
        <v>84</v>
      </c>
      <c r="D74" s="16">
        <v>-22055697.999999993</v>
      </c>
      <c r="E74" s="16">
        <v>-14021804.82</v>
      </c>
      <c r="F74" s="16">
        <v>319779.9600000009</v>
      </c>
      <c r="G74" s="16">
        <v>2376897.6300000027</v>
      </c>
      <c r="H74" s="16">
        <v>-22375477.959999997</v>
      </c>
      <c r="I74" s="16">
        <v>-16398702.45</v>
      </c>
      <c r="J74" s="16">
        <v>23200000</v>
      </c>
      <c r="K74" s="16">
        <v>20902736.03</v>
      </c>
      <c r="L74" s="16">
        <v>1144302</v>
      </c>
      <c r="M74" s="16">
        <v>644302</v>
      </c>
    </row>
    <row r="75" spans="1:13" ht="15">
      <c r="A75" s="1" t="s">
        <v>184</v>
      </c>
      <c r="B75" s="2" t="s">
        <v>22</v>
      </c>
      <c r="C75" s="3" t="s">
        <v>85</v>
      </c>
      <c r="D75" s="16">
        <v>-6478742.68</v>
      </c>
      <c r="E75" s="16">
        <v>-4741784.140000001</v>
      </c>
      <c r="F75" s="16">
        <v>1942328.9299999997</v>
      </c>
      <c r="G75" s="16">
        <v>3709899.9899999946</v>
      </c>
      <c r="H75" s="16">
        <v>-8421071.610000001</v>
      </c>
      <c r="I75" s="16">
        <v>-8451684.129999999</v>
      </c>
      <c r="J75" s="16">
        <v>8478742.68</v>
      </c>
      <c r="K75" s="16">
        <v>8478742.68</v>
      </c>
      <c r="L75" s="16">
        <v>2000000</v>
      </c>
      <c r="M75" s="16">
        <v>2000000</v>
      </c>
    </row>
    <row r="76" spans="1:13" ht="15">
      <c r="A76" s="1" t="s">
        <v>185</v>
      </c>
      <c r="B76" s="2" t="s">
        <v>22</v>
      </c>
      <c r="C76" s="3" t="s">
        <v>86</v>
      </c>
      <c r="D76" s="16">
        <v>-6492499.999999993</v>
      </c>
      <c r="E76" s="16">
        <v>-1840661.759999998</v>
      </c>
      <c r="F76" s="16">
        <v>1190151.5800000057</v>
      </c>
      <c r="G76" s="16">
        <v>4295858.329999998</v>
      </c>
      <c r="H76" s="16">
        <v>-7682651.579999999</v>
      </c>
      <c r="I76" s="16">
        <v>-6136520.09</v>
      </c>
      <c r="J76" s="16">
        <v>7019600</v>
      </c>
      <c r="K76" s="16">
        <v>11500976.55</v>
      </c>
      <c r="L76" s="16">
        <v>527100</v>
      </c>
      <c r="M76" s="16">
        <v>527100</v>
      </c>
    </row>
    <row r="77" spans="1:13" ht="15">
      <c r="A77" s="1" t="s">
        <v>186</v>
      </c>
      <c r="B77" s="2" t="s">
        <v>22</v>
      </c>
      <c r="C77" s="3" t="s">
        <v>87</v>
      </c>
      <c r="D77" s="16">
        <v>-4400000</v>
      </c>
      <c r="E77" s="16">
        <v>10058843.340000004</v>
      </c>
      <c r="F77" s="16">
        <v>12902196.310000002</v>
      </c>
      <c r="G77" s="16">
        <v>20034335.679999992</v>
      </c>
      <c r="H77" s="16">
        <v>-17302196.31</v>
      </c>
      <c r="I77" s="16">
        <v>-9975492.34</v>
      </c>
      <c r="J77" s="16">
        <v>11451538</v>
      </c>
      <c r="K77" s="16">
        <v>12093039.77</v>
      </c>
      <c r="L77" s="16">
        <v>7051538</v>
      </c>
      <c r="M77" s="16">
        <v>6978294</v>
      </c>
    </row>
    <row r="78" spans="1:13" ht="15">
      <c r="A78" s="1" t="s">
        <v>187</v>
      </c>
      <c r="B78" s="2" t="s">
        <v>22</v>
      </c>
      <c r="C78" s="3" t="s">
        <v>88</v>
      </c>
      <c r="D78" s="16">
        <v>-893168.9800000042</v>
      </c>
      <c r="E78" s="16">
        <v>-602713.1700000018</v>
      </c>
      <c r="F78" s="16">
        <v>4189039.269999996</v>
      </c>
      <c r="G78" s="16">
        <v>4937000.469999999</v>
      </c>
      <c r="H78" s="16">
        <v>-5082208.250000001</v>
      </c>
      <c r="I78" s="16">
        <v>-5539713.639999999</v>
      </c>
      <c r="J78" s="16">
        <v>4298168.98</v>
      </c>
      <c r="K78" s="16">
        <v>4298168.98</v>
      </c>
      <c r="L78" s="16">
        <v>3405000</v>
      </c>
      <c r="M78" s="16">
        <v>3405000</v>
      </c>
    </row>
    <row r="79" spans="1:13" ht="15">
      <c r="A79" s="1" t="s">
        <v>188</v>
      </c>
      <c r="B79" s="2" t="s">
        <v>22</v>
      </c>
      <c r="C79" s="3" t="s">
        <v>89</v>
      </c>
      <c r="D79" s="16">
        <v>570645.7300000042</v>
      </c>
      <c r="E79" s="16">
        <v>5682789.150000006</v>
      </c>
      <c r="F79" s="16">
        <v>6694502.959999993</v>
      </c>
      <c r="G79" s="16">
        <v>11152550.069999993</v>
      </c>
      <c r="H79" s="16">
        <v>-6123857.230000002</v>
      </c>
      <c r="I79" s="16">
        <v>-5469760.92</v>
      </c>
      <c r="J79" s="16">
        <v>5647124.51</v>
      </c>
      <c r="K79" s="16">
        <v>4247124.51</v>
      </c>
      <c r="L79" s="16">
        <v>6217770.24</v>
      </c>
      <c r="M79" s="16">
        <v>6217770.18</v>
      </c>
    </row>
    <row r="80" spans="1:13" ht="15">
      <c r="A80" s="1" t="s">
        <v>189</v>
      </c>
      <c r="B80" s="2" t="s">
        <v>22</v>
      </c>
      <c r="C80" s="3" t="s">
        <v>90</v>
      </c>
      <c r="D80" s="16">
        <v>-2097600</v>
      </c>
      <c r="E80" s="16">
        <v>-1225709.75</v>
      </c>
      <c r="F80" s="16">
        <v>2341212.719999999</v>
      </c>
      <c r="G80" s="16">
        <v>3790679.039999999</v>
      </c>
      <c r="H80" s="16">
        <v>-4438812.720000001</v>
      </c>
      <c r="I80" s="16">
        <v>-5016388.79</v>
      </c>
      <c r="J80" s="16">
        <v>5600000</v>
      </c>
      <c r="K80" s="16">
        <v>6234262.4</v>
      </c>
      <c r="L80" s="16">
        <v>3502400</v>
      </c>
      <c r="M80" s="16">
        <v>3502400</v>
      </c>
    </row>
    <row r="81" spans="1:13" ht="15">
      <c r="A81" s="1" t="s">
        <v>190</v>
      </c>
      <c r="B81" s="2" t="s">
        <v>22</v>
      </c>
      <c r="C81" s="3" t="s">
        <v>91</v>
      </c>
      <c r="D81" s="16">
        <v>-2301333.0999999978</v>
      </c>
      <c r="E81" s="16">
        <v>-1797139.1899999976</v>
      </c>
      <c r="F81" s="16">
        <v>924405.5199999996</v>
      </c>
      <c r="G81" s="16">
        <v>1320341.4899999984</v>
      </c>
      <c r="H81" s="16">
        <v>-3225738.62</v>
      </c>
      <c r="I81" s="16">
        <v>-3117480.6799999997</v>
      </c>
      <c r="J81" s="16">
        <v>2901333.1</v>
      </c>
      <c r="K81" s="16">
        <v>3331578.13</v>
      </c>
      <c r="L81" s="16">
        <v>600000</v>
      </c>
      <c r="M81" s="16">
        <v>600000</v>
      </c>
    </row>
    <row r="82" spans="1:13" ht="15">
      <c r="A82" s="1" t="s">
        <v>191</v>
      </c>
      <c r="B82" s="2" t="s">
        <v>22</v>
      </c>
      <c r="C82" s="3" t="s">
        <v>92</v>
      </c>
      <c r="D82" s="16">
        <v>-3481991.9399999976</v>
      </c>
      <c r="E82" s="16">
        <v>-984432.2199999988</v>
      </c>
      <c r="F82" s="16">
        <v>402197.7699999958</v>
      </c>
      <c r="G82" s="16">
        <v>2989979.900000006</v>
      </c>
      <c r="H82" s="16">
        <v>-3884189.709999999</v>
      </c>
      <c r="I82" s="16">
        <v>-3974412.119999999</v>
      </c>
      <c r="J82" s="16">
        <v>9335431.94</v>
      </c>
      <c r="K82" s="16">
        <v>9667318.61</v>
      </c>
      <c r="L82" s="16">
        <v>5853440</v>
      </c>
      <c r="M82" s="16">
        <v>5853440</v>
      </c>
    </row>
    <row r="83" spans="1:13" ht="15">
      <c r="A83" s="1" t="s">
        <v>192</v>
      </c>
      <c r="B83" s="2" t="s">
        <v>22</v>
      </c>
      <c r="C83" s="3" t="s">
        <v>93</v>
      </c>
      <c r="D83" s="16">
        <v>-8881680.000000015</v>
      </c>
      <c r="E83" s="16">
        <v>-2737588.1599999964</v>
      </c>
      <c r="F83" s="16">
        <v>536201.0799999982</v>
      </c>
      <c r="G83" s="16">
        <v>6229452.929999992</v>
      </c>
      <c r="H83" s="16">
        <v>-9417881.08</v>
      </c>
      <c r="I83" s="16">
        <v>-8967041.09</v>
      </c>
      <c r="J83" s="16">
        <v>10637676</v>
      </c>
      <c r="K83" s="16">
        <v>10637676.04</v>
      </c>
      <c r="L83" s="16">
        <v>1755996</v>
      </c>
      <c r="M83" s="16">
        <v>1755996</v>
      </c>
    </row>
    <row r="84" spans="1:13" ht="15">
      <c r="A84" s="1" t="s">
        <v>193</v>
      </c>
      <c r="B84" s="2" t="s">
        <v>22</v>
      </c>
      <c r="C84" s="3" t="s">
        <v>94</v>
      </c>
      <c r="D84" s="16">
        <v>1062000</v>
      </c>
      <c r="E84" s="16">
        <v>1557023.1900000013</v>
      </c>
      <c r="F84" s="16">
        <v>1264519</v>
      </c>
      <c r="G84" s="16">
        <v>2234232.2300000004</v>
      </c>
      <c r="H84" s="16">
        <v>-202519</v>
      </c>
      <c r="I84" s="16">
        <v>-677209.0399999999</v>
      </c>
      <c r="J84" s="16">
        <v>0</v>
      </c>
      <c r="K84" s="16">
        <v>0</v>
      </c>
      <c r="L84" s="16">
        <v>1062000</v>
      </c>
      <c r="M84" s="16">
        <v>1062000</v>
      </c>
    </row>
    <row r="85" spans="1:13" ht="15">
      <c r="A85" s="1" t="s">
        <v>194</v>
      </c>
      <c r="B85" s="2" t="s">
        <v>22</v>
      </c>
      <c r="C85" s="3" t="s">
        <v>95</v>
      </c>
      <c r="D85" s="16">
        <v>-3097484.9999999963</v>
      </c>
      <c r="E85" s="16">
        <v>-1599593.1899999976</v>
      </c>
      <c r="F85" s="16">
        <v>965521.9699999988</v>
      </c>
      <c r="G85" s="16">
        <v>2112973.6599999964</v>
      </c>
      <c r="H85" s="16">
        <v>-4063006.97</v>
      </c>
      <c r="I85" s="16">
        <v>-3712566.85</v>
      </c>
      <c r="J85" s="16">
        <v>4786247</v>
      </c>
      <c r="K85" s="16">
        <v>4435546.81</v>
      </c>
      <c r="L85" s="16">
        <v>1688762</v>
      </c>
      <c r="M85" s="16">
        <v>1664002</v>
      </c>
    </row>
    <row r="86" spans="1:13" ht="15">
      <c r="A86" s="1" t="s">
        <v>195</v>
      </c>
      <c r="B86" s="2" t="s">
        <v>22</v>
      </c>
      <c r="C86" s="3" t="s">
        <v>96</v>
      </c>
      <c r="D86" s="16">
        <v>-2298813.740000002</v>
      </c>
      <c r="E86" s="16">
        <v>2402362.969999999</v>
      </c>
      <c r="F86" s="16">
        <v>1475112.3299999982</v>
      </c>
      <c r="G86" s="16">
        <v>4967179.5</v>
      </c>
      <c r="H86" s="16">
        <v>-3773926.0700000003</v>
      </c>
      <c r="I86" s="16">
        <v>-2564816.53</v>
      </c>
      <c r="J86" s="16">
        <v>4402813.74</v>
      </c>
      <c r="K86" s="16">
        <v>4402813.74</v>
      </c>
      <c r="L86" s="16">
        <v>2104000</v>
      </c>
      <c r="M86" s="16">
        <v>2104000</v>
      </c>
    </row>
    <row r="87" spans="1:13" ht="15">
      <c r="A87" s="1" t="s">
        <v>196</v>
      </c>
      <c r="B87" s="2" t="s">
        <v>22</v>
      </c>
      <c r="C87" s="3" t="s">
        <v>97</v>
      </c>
      <c r="D87" s="16">
        <v>-1566903</v>
      </c>
      <c r="E87" s="16">
        <v>1679629.2800000012</v>
      </c>
      <c r="F87" s="16">
        <v>1725622</v>
      </c>
      <c r="G87" s="16">
        <v>4258057.890000001</v>
      </c>
      <c r="H87" s="16">
        <v>-3292525</v>
      </c>
      <c r="I87" s="16">
        <v>-2578428.6100000003</v>
      </c>
      <c r="J87" s="16">
        <v>1566903</v>
      </c>
      <c r="K87" s="16">
        <v>3470693.2</v>
      </c>
      <c r="L87" s="16">
        <v>0</v>
      </c>
      <c r="M87" s="16">
        <v>0</v>
      </c>
    </row>
    <row r="88" spans="1:13" ht="15">
      <c r="A88" s="1" t="s">
        <v>197</v>
      </c>
      <c r="B88" s="2" t="s">
        <v>22</v>
      </c>
      <c r="C88" s="3" t="s">
        <v>98</v>
      </c>
      <c r="D88" s="16">
        <v>1405834.4399999976</v>
      </c>
      <c r="E88" s="16">
        <v>1124493.6300000027</v>
      </c>
      <c r="F88" s="16">
        <v>3735275.200000003</v>
      </c>
      <c r="G88" s="16">
        <v>3863080.280000001</v>
      </c>
      <c r="H88" s="16">
        <v>-2329440.76</v>
      </c>
      <c r="I88" s="16">
        <v>-2738586.6499999994</v>
      </c>
      <c r="J88" s="16">
        <v>1000000</v>
      </c>
      <c r="K88" s="16">
        <v>2031396.98</v>
      </c>
      <c r="L88" s="16">
        <v>2405834.44</v>
      </c>
      <c r="M88" s="16">
        <v>2405834.44</v>
      </c>
    </row>
    <row r="89" spans="1:13" ht="15">
      <c r="A89" s="1" t="s">
        <v>198</v>
      </c>
      <c r="B89" s="2" t="s">
        <v>99</v>
      </c>
      <c r="C89" s="3" t="s">
        <v>100</v>
      </c>
      <c r="D89" s="16">
        <v>-98475971</v>
      </c>
      <c r="E89" s="16">
        <v>9467833.170000076</v>
      </c>
      <c r="F89" s="16">
        <v>36229792</v>
      </c>
      <c r="G89" s="16">
        <v>58785965.55999994</v>
      </c>
      <c r="H89" s="16">
        <v>-134705763</v>
      </c>
      <c r="I89" s="16">
        <v>-49318132.39</v>
      </c>
      <c r="J89" s="16">
        <v>117965187.03</v>
      </c>
      <c r="K89" s="16">
        <v>113267667.19</v>
      </c>
      <c r="L89" s="16">
        <v>19489216.03</v>
      </c>
      <c r="M89" s="16">
        <v>19489216.03</v>
      </c>
    </row>
    <row r="90" spans="1:13" ht="15">
      <c r="A90" s="1" t="s">
        <v>199</v>
      </c>
      <c r="B90" s="2" t="s">
        <v>99</v>
      </c>
      <c r="C90" s="3" t="s">
        <v>101</v>
      </c>
      <c r="D90" s="16">
        <v>-157540628</v>
      </c>
      <c r="E90" s="16">
        <v>-143121826.90999997</v>
      </c>
      <c r="F90" s="16">
        <v>9486555</v>
      </c>
      <c r="G90" s="16">
        <v>52586255.76999998</v>
      </c>
      <c r="H90" s="16">
        <v>-167027183</v>
      </c>
      <c r="I90" s="16">
        <v>-195708082.67999998</v>
      </c>
      <c r="J90" s="16">
        <v>175132105</v>
      </c>
      <c r="K90" s="16">
        <v>187201444</v>
      </c>
      <c r="L90" s="16">
        <v>17591477</v>
      </c>
      <c r="M90" s="16">
        <v>17591476.08</v>
      </c>
    </row>
    <row r="91" spans="1:13" ht="15">
      <c r="A91" s="1" t="s">
        <v>200</v>
      </c>
      <c r="B91" s="2" t="s">
        <v>102</v>
      </c>
      <c r="C91" s="3" t="s">
        <v>103</v>
      </c>
      <c r="D91" s="16">
        <v>-5216664</v>
      </c>
      <c r="E91" s="16">
        <v>-663845.7099999934</v>
      </c>
      <c r="F91" s="16">
        <v>3154253</v>
      </c>
      <c r="G91" s="16">
        <v>6004952.18</v>
      </c>
      <c r="H91" s="16">
        <v>-8370917</v>
      </c>
      <c r="I91" s="16">
        <v>-6668797.89</v>
      </c>
      <c r="J91" s="16">
        <v>6651664</v>
      </c>
      <c r="K91" s="16">
        <v>11897603.01</v>
      </c>
      <c r="L91" s="16">
        <v>1435000</v>
      </c>
      <c r="M91" s="16">
        <v>1435000</v>
      </c>
    </row>
    <row r="92" spans="1:13" ht="15">
      <c r="A92" s="1" t="s">
        <v>201</v>
      </c>
      <c r="B92" s="2" t="s">
        <v>102</v>
      </c>
      <c r="C92" s="3" t="s">
        <v>104</v>
      </c>
      <c r="D92" s="16">
        <v>-6231407.18999999</v>
      </c>
      <c r="E92" s="16">
        <v>-2432395.0500000045</v>
      </c>
      <c r="F92" s="16">
        <v>196462</v>
      </c>
      <c r="G92" s="16">
        <v>3614354.950000003</v>
      </c>
      <c r="H92" s="16">
        <v>-6427869.19</v>
      </c>
      <c r="I92" s="16">
        <v>-6046750.000000001</v>
      </c>
      <c r="J92" s="16">
        <v>9084487</v>
      </c>
      <c r="K92" s="16">
        <v>8347011.46</v>
      </c>
      <c r="L92" s="16">
        <v>2853079.81</v>
      </c>
      <c r="M92" s="16">
        <v>2853079.81</v>
      </c>
    </row>
    <row r="93" spans="1:13" ht="15">
      <c r="A93" s="1" t="s">
        <v>202</v>
      </c>
      <c r="B93" s="2" t="s">
        <v>102</v>
      </c>
      <c r="C93" s="3" t="s">
        <v>105</v>
      </c>
      <c r="D93" s="16">
        <v>-3483702</v>
      </c>
      <c r="E93" s="16">
        <v>-241265.93999999762</v>
      </c>
      <c r="F93" s="16">
        <v>1162032</v>
      </c>
      <c r="G93" s="16">
        <v>4353060.509999998</v>
      </c>
      <c r="H93" s="16">
        <v>-4645734</v>
      </c>
      <c r="I93" s="16">
        <v>-4594326.449999999</v>
      </c>
      <c r="J93" s="16">
        <v>5157235</v>
      </c>
      <c r="K93" s="16">
        <v>5228991.11</v>
      </c>
      <c r="L93" s="16">
        <v>1673533</v>
      </c>
      <c r="M93" s="16">
        <v>1673533</v>
      </c>
    </row>
    <row r="94" spans="1:13" ht="15">
      <c r="A94" s="1" t="s">
        <v>203</v>
      </c>
      <c r="B94" s="2" t="s">
        <v>102</v>
      </c>
      <c r="C94" s="3" t="s">
        <v>106</v>
      </c>
      <c r="D94" s="16">
        <v>-4830373.959999993</v>
      </c>
      <c r="E94" s="16">
        <v>-197242.2799999863</v>
      </c>
      <c r="F94" s="16">
        <v>376102.299999997</v>
      </c>
      <c r="G94" s="16">
        <v>6330742.049999997</v>
      </c>
      <c r="H94" s="16">
        <v>-5206476.26</v>
      </c>
      <c r="I94" s="16">
        <v>-6527984.33</v>
      </c>
      <c r="J94" s="16">
        <v>4850373.96</v>
      </c>
      <c r="K94" s="16">
        <v>6423958.44</v>
      </c>
      <c r="L94" s="16">
        <v>20000</v>
      </c>
      <c r="M94" s="16">
        <v>20000</v>
      </c>
    </row>
    <row r="95" spans="1:13" ht="15">
      <c r="A95" s="1" t="s">
        <v>204</v>
      </c>
      <c r="B95" s="2" t="s">
        <v>102</v>
      </c>
      <c r="C95" s="3" t="s">
        <v>107</v>
      </c>
      <c r="D95" s="16">
        <v>-843383.5399999991</v>
      </c>
      <c r="E95" s="16">
        <v>-473810.6899999976</v>
      </c>
      <c r="F95" s="16">
        <v>-350563.5399999991</v>
      </c>
      <c r="G95" s="16">
        <v>-2112205.1599999964</v>
      </c>
      <c r="H95" s="16">
        <v>-492820</v>
      </c>
      <c r="I95" s="16">
        <v>1638394.4699999997</v>
      </c>
      <c r="J95" s="16">
        <v>1176659.54</v>
      </c>
      <c r="K95" s="16">
        <v>1176659.54</v>
      </c>
      <c r="L95" s="16">
        <v>333276</v>
      </c>
      <c r="M95" s="16">
        <v>333276</v>
      </c>
    </row>
    <row r="96" spans="1:13" ht="15">
      <c r="A96" s="1" t="s">
        <v>205</v>
      </c>
      <c r="B96" s="2" t="s">
        <v>102</v>
      </c>
      <c r="C96" s="3" t="s">
        <v>108</v>
      </c>
      <c r="D96" s="16">
        <v>-1444646</v>
      </c>
      <c r="E96" s="16">
        <v>1200674.8000000045</v>
      </c>
      <c r="F96" s="16">
        <v>-647396</v>
      </c>
      <c r="G96" s="16">
        <v>1733915.9399999976</v>
      </c>
      <c r="H96" s="16">
        <v>-797250</v>
      </c>
      <c r="I96" s="16">
        <v>-533241.1400000001</v>
      </c>
      <c r="J96" s="16">
        <v>3160409</v>
      </c>
      <c r="K96" s="16">
        <v>3369866.28</v>
      </c>
      <c r="L96" s="16">
        <v>1715763</v>
      </c>
      <c r="M96" s="16">
        <v>1715762.18</v>
      </c>
    </row>
    <row r="97" spans="1:13" ht="15">
      <c r="A97" s="1" t="s">
        <v>206</v>
      </c>
      <c r="B97" s="2" t="s">
        <v>102</v>
      </c>
      <c r="C97" s="3" t="s">
        <v>109</v>
      </c>
      <c r="D97" s="16">
        <v>-4701152.6000000015</v>
      </c>
      <c r="E97" s="16">
        <v>-1541229.5199999958</v>
      </c>
      <c r="F97" s="16">
        <v>339298.94999999553</v>
      </c>
      <c r="G97" s="16">
        <v>2510377.710000001</v>
      </c>
      <c r="H97" s="16">
        <v>-5040451.549999999</v>
      </c>
      <c r="I97" s="16">
        <v>-4051607.2300000004</v>
      </c>
      <c r="J97" s="16">
        <v>5521152.6</v>
      </c>
      <c r="K97" s="16">
        <v>6371150.38</v>
      </c>
      <c r="L97" s="16">
        <v>820000</v>
      </c>
      <c r="M97" s="16">
        <v>820000</v>
      </c>
    </row>
    <row r="98" spans="1:13" ht="15">
      <c r="A98" s="1" t="s">
        <v>207</v>
      </c>
      <c r="B98" s="2" t="s">
        <v>102</v>
      </c>
      <c r="C98" s="3" t="s">
        <v>110</v>
      </c>
      <c r="D98" s="16">
        <v>1259626</v>
      </c>
      <c r="E98" s="16">
        <v>2742840.7399999946</v>
      </c>
      <c r="F98" s="16">
        <v>1716054</v>
      </c>
      <c r="G98" s="16">
        <v>3108612.7799999937</v>
      </c>
      <c r="H98" s="16">
        <v>-456428</v>
      </c>
      <c r="I98" s="16">
        <v>-365772.04000000004</v>
      </c>
      <c r="J98" s="16">
        <v>4740374</v>
      </c>
      <c r="K98" s="16">
        <v>4740373.69</v>
      </c>
      <c r="L98" s="16">
        <v>6000000</v>
      </c>
      <c r="M98" s="16">
        <v>6000000</v>
      </c>
    </row>
    <row r="99" spans="1:13" ht="15">
      <c r="A99" s="1" t="s">
        <v>208</v>
      </c>
      <c r="B99" s="2" t="s">
        <v>102</v>
      </c>
      <c r="C99" s="3" t="s">
        <v>111</v>
      </c>
      <c r="D99" s="16">
        <v>-1334284.9299999997</v>
      </c>
      <c r="E99" s="16">
        <v>-689325.6600000039</v>
      </c>
      <c r="F99" s="16">
        <v>746430.1499999985</v>
      </c>
      <c r="G99" s="16">
        <v>1586120.4699999988</v>
      </c>
      <c r="H99" s="16">
        <v>-2080715.08</v>
      </c>
      <c r="I99" s="16">
        <v>-2275446.13</v>
      </c>
      <c r="J99" s="16">
        <v>2876284.93</v>
      </c>
      <c r="K99" s="16">
        <v>2876284.93</v>
      </c>
      <c r="L99" s="16">
        <v>1542000</v>
      </c>
      <c r="M99" s="16">
        <v>1542000</v>
      </c>
    </row>
    <row r="100" spans="1:13" ht="15">
      <c r="A100" s="1" t="s">
        <v>209</v>
      </c>
      <c r="B100" s="2" t="s">
        <v>102</v>
      </c>
      <c r="C100" s="3" t="s">
        <v>112</v>
      </c>
      <c r="D100" s="16">
        <v>-1272907</v>
      </c>
      <c r="E100" s="16">
        <v>2195270.3900000006</v>
      </c>
      <c r="F100" s="16">
        <v>2583403</v>
      </c>
      <c r="G100" s="16">
        <v>5879506.089999996</v>
      </c>
      <c r="H100" s="16">
        <v>-3856310</v>
      </c>
      <c r="I100" s="16">
        <v>-3684235.7</v>
      </c>
      <c r="J100" s="16">
        <v>4272907</v>
      </c>
      <c r="K100" s="16">
        <v>7456746.86</v>
      </c>
      <c r="L100" s="16">
        <v>3000000</v>
      </c>
      <c r="M100" s="16">
        <v>3000000</v>
      </c>
    </row>
    <row r="101" spans="1:13" ht="15">
      <c r="A101" s="1" t="s">
        <v>210</v>
      </c>
      <c r="B101" s="2" t="s">
        <v>102</v>
      </c>
      <c r="C101" s="3" t="s">
        <v>113</v>
      </c>
      <c r="D101" s="16">
        <v>-4626931</v>
      </c>
      <c r="E101" s="16">
        <v>-1208009.1200000048</v>
      </c>
      <c r="F101" s="16">
        <v>-1187998</v>
      </c>
      <c r="G101" s="16">
        <v>2051845.3299999982</v>
      </c>
      <c r="H101" s="16">
        <v>-3438933</v>
      </c>
      <c r="I101" s="16">
        <v>-3259854.4499999993</v>
      </c>
      <c r="J101" s="16">
        <v>7676931</v>
      </c>
      <c r="K101" s="16">
        <v>7676930.55</v>
      </c>
      <c r="L101" s="16">
        <v>3050000</v>
      </c>
      <c r="M101" s="16">
        <v>3050000</v>
      </c>
    </row>
    <row r="102" spans="1:13" ht="15">
      <c r="A102" s="1" t="s">
        <v>211</v>
      </c>
      <c r="B102" s="2" t="s">
        <v>102</v>
      </c>
      <c r="C102" s="3" t="s">
        <v>114</v>
      </c>
      <c r="D102" s="16">
        <v>-2953561</v>
      </c>
      <c r="E102" s="16">
        <v>3305506.329999998</v>
      </c>
      <c r="F102" s="16">
        <v>5361118</v>
      </c>
      <c r="G102" s="16">
        <v>13007328.150000006</v>
      </c>
      <c r="H102" s="16">
        <v>-8314679</v>
      </c>
      <c r="I102" s="16">
        <v>-9701821.82</v>
      </c>
      <c r="J102" s="16">
        <v>6953561</v>
      </c>
      <c r="K102" s="16">
        <v>6953561.78</v>
      </c>
      <c r="L102" s="16">
        <v>4000000</v>
      </c>
      <c r="M102" s="16">
        <v>4000000</v>
      </c>
    </row>
    <row r="103" spans="1:13" ht="15">
      <c r="A103" s="1" t="s">
        <v>212</v>
      </c>
      <c r="B103" s="2" t="s">
        <v>115</v>
      </c>
      <c r="C103" s="3" t="s">
        <v>116</v>
      </c>
      <c r="D103" s="16">
        <v>-49263119.54999995</v>
      </c>
      <c r="E103" s="16">
        <v>-24575729.00999999</v>
      </c>
      <c r="F103" s="16">
        <v>35389467.45000005</v>
      </c>
      <c r="G103" s="16">
        <v>47838968.629999995</v>
      </c>
      <c r="H103" s="16">
        <v>-84652587</v>
      </c>
      <c r="I103" s="16">
        <v>-72414697.64000002</v>
      </c>
      <c r="J103" s="16">
        <v>69237114.55</v>
      </c>
      <c r="K103" s="16">
        <v>85000752.55</v>
      </c>
      <c r="L103" s="16">
        <v>19973995</v>
      </c>
      <c r="M103" s="16">
        <v>19973994.34</v>
      </c>
    </row>
  </sheetData>
  <sheetProtection/>
  <mergeCells count="20">
    <mergeCell ref="F3:G4"/>
    <mergeCell ref="H3:I4"/>
    <mergeCell ref="C3:C7"/>
    <mergeCell ref="D3:E4"/>
    <mergeCell ref="A3:A7"/>
    <mergeCell ref="B3:B7"/>
    <mergeCell ref="A1:M2"/>
    <mergeCell ref="D7:M7"/>
    <mergeCell ref="K5:K6"/>
    <mergeCell ref="L5:L6"/>
    <mergeCell ref="J3:K4"/>
    <mergeCell ref="L3:M4"/>
    <mergeCell ref="M5:M6"/>
    <mergeCell ref="J5:J6"/>
    <mergeCell ref="G5:G6"/>
    <mergeCell ref="H5:H6"/>
    <mergeCell ref="I5:I6"/>
    <mergeCell ref="D5:D6"/>
    <mergeCell ref="E5:E6"/>
    <mergeCell ref="F5:F6"/>
  </mergeCells>
  <printOptions/>
  <pageMargins left="0.25" right="0.25" top="0.75" bottom="0.75" header="0.3" footer="0.3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4.57421875" style="0" customWidth="1"/>
    <col min="2" max="2" width="5.00390625" style="0" customWidth="1"/>
    <col min="3" max="3" width="19.00390625" style="0" customWidth="1"/>
    <col min="4" max="4" width="12.28125" style="0" customWidth="1"/>
    <col min="5" max="5" width="16.00390625" style="0" customWidth="1"/>
    <col min="6" max="6" width="13.421875" style="0" customWidth="1"/>
    <col min="7" max="7" width="12.28125" style="0" customWidth="1"/>
    <col min="8" max="8" width="15.140625" style="0" customWidth="1"/>
  </cols>
  <sheetData>
    <row r="1" spans="1:8" ht="15">
      <c r="A1" s="73" t="s">
        <v>231</v>
      </c>
      <c r="B1" s="74"/>
      <c r="C1" s="74"/>
      <c r="D1" s="74"/>
      <c r="E1" s="74"/>
      <c r="F1" s="74"/>
      <c r="G1" s="74"/>
      <c r="H1" s="74"/>
    </row>
    <row r="2" spans="1:8" ht="27" customHeight="1">
      <c r="A2" s="75"/>
      <c r="B2" s="75"/>
      <c r="C2" s="75"/>
      <c r="D2" s="75"/>
      <c r="E2" s="75"/>
      <c r="F2" s="75"/>
      <c r="G2" s="75"/>
      <c r="H2" s="75"/>
    </row>
    <row r="3" spans="1:8" ht="15">
      <c r="A3" s="68" t="s">
        <v>225</v>
      </c>
      <c r="B3" s="68" t="s">
        <v>226</v>
      </c>
      <c r="C3" s="68" t="s">
        <v>227</v>
      </c>
      <c r="D3" s="76" t="s">
        <v>222</v>
      </c>
      <c r="E3" s="77"/>
      <c r="F3" s="78"/>
      <c r="G3" s="79"/>
      <c r="H3" s="68" t="s">
        <v>228</v>
      </c>
    </row>
    <row r="4" spans="1:8" ht="15">
      <c r="A4" s="69"/>
      <c r="B4" s="69"/>
      <c r="C4" s="69"/>
      <c r="D4" s="71" t="s">
        <v>220</v>
      </c>
      <c r="E4" s="71" t="s">
        <v>230</v>
      </c>
      <c r="F4" s="72"/>
      <c r="G4" s="72"/>
      <c r="H4" s="69"/>
    </row>
    <row r="5" spans="1:8" ht="15">
      <c r="A5" s="69"/>
      <c r="B5" s="69"/>
      <c r="C5" s="69"/>
      <c r="D5" s="72"/>
      <c r="E5" s="71" t="s">
        <v>229</v>
      </c>
      <c r="F5" s="71" t="s">
        <v>223</v>
      </c>
      <c r="G5" s="23" t="s">
        <v>17</v>
      </c>
      <c r="H5" s="69"/>
    </row>
    <row r="6" spans="1:8" ht="30.75" customHeight="1">
      <c r="A6" s="69"/>
      <c r="B6" s="69"/>
      <c r="C6" s="69"/>
      <c r="D6" s="72"/>
      <c r="E6" s="72"/>
      <c r="F6" s="72"/>
      <c r="G6" s="23" t="s">
        <v>224</v>
      </c>
      <c r="H6" s="70"/>
    </row>
    <row r="7" spans="1:8" ht="15">
      <c r="A7" s="70"/>
      <c r="B7" s="70"/>
      <c r="C7" s="70"/>
      <c r="D7" s="76" t="s">
        <v>20</v>
      </c>
      <c r="E7" s="77"/>
      <c r="F7" s="78"/>
      <c r="G7" s="79"/>
      <c r="H7" s="23" t="s">
        <v>21</v>
      </c>
    </row>
    <row r="8" spans="1:8" ht="15">
      <c r="A8" s="23">
        <v>1</v>
      </c>
      <c r="B8" s="23">
        <v>2</v>
      </c>
      <c r="C8" s="23">
        <v>3</v>
      </c>
      <c r="D8" s="23">
        <v>4</v>
      </c>
      <c r="E8" s="23"/>
      <c r="F8" s="23">
        <v>7</v>
      </c>
      <c r="G8" s="23">
        <v>8</v>
      </c>
      <c r="H8" s="23">
        <v>9</v>
      </c>
    </row>
    <row r="9" spans="1:8" ht="15">
      <c r="A9" s="18" t="s">
        <v>118</v>
      </c>
      <c r="B9" s="18" t="s">
        <v>22</v>
      </c>
      <c r="C9" s="18" t="s">
        <v>23</v>
      </c>
      <c r="D9" s="20">
        <v>6383020.82</v>
      </c>
      <c r="E9" s="20">
        <v>6383020.82</v>
      </c>
      <c r="F9" s="20">
        <v>0</v>
      </c>
      <c r="G9" s="20">
        <v>0</v>
      </c>
      <c r="H9" s="22">
        <v>33.29006117575624</v>
      </c>
    </row>
    <row r="10" spans="1:8" ht="15">
      <c r="A10" s="18" t="s">
        <v>119</v>
      </c>
      <c r="B10" s="18" t="s">
        <v>22</v>
      </c>
      <c r="C10" s="18" t="s">
        <v>24</v>
      </c>
      <c r="D10" s="20">
        <v>13200000</v>
      </c>
      <c r="E10" s="20">
        <v>13200000</v>
      </c>
      <c r="F10" s="20">
        <v>0</v>
      </c>
      <c r="G10" s="20">
        <v>0</v>
      </c>
      <c r="H10" s="22">
        <v>18.70766164924498</v>
      </c>
    </row>
    <row r="11" spans="1:8" ht="15">
      <c r="A11" s="18" t="s">
        <v>120</v>
      </c>
      <c r="B11" s="18" t="s">
        <v>22</v>
      </c>
      <c r="C11" s="18" t="s">
        <v>25</v>
      </c>
      <c r="D11" s="20">
        <v>13184780.5</v>
      </c>
      <c r="E11" s="20">
        <v>13177507</v>
      </c>
      <c r="F11" s="20">
        <v>7273.5</v>
      </c>
      <c r="G11" s="20">
        <v>0</v>
      </c>
      <c r="H11" s="22">
        <v>13.476472174479362</v>
      </c>
    </row>
    <row r="12" spans="1:8" ht="15">
      <c r="A12" s="18" t="s">
        <v>121</v>
      </c>
      <c r="B12" s="18" t="s">
        <v>22</v>
      </c>
      <c r="C12" s="18" t="s">
        <v>26</v>
      </c>
      <c r="D12" s="20">
        <v>2462000</v>
      </c>
      <c r="E12" s="20">
        <v>2462000</v>
      </c>
      <c r="F12" s="20">
        <v>0</v>
      </c>
      <c r="G12" s="20">
        <v>0</v>
      </c>
      <c r="H12" s="22">
        <v>13.405053527680039</v>
      </c>
    </row>
    <row r="13" spans="1:8" ht="15">
      <c r="A13" s="18" t="s">
        <v>122</v>
      </c>
      <c r="B13" s="18" t="s">
        <v>22</v>
      </c>
      <c r="C13" s="18" t="s">
        <v>27</v>
      </c>
      <c r="D13" s="20">
        <v>60000000</v>
      </c>
      <c r="E13" s="20">
        <v>60000000</v>
      </c>
      <c r="F13" s="20">
        <v>0</v>
      </c>
      <c r="G13" s="20">
        <v>0</v>
      </c>
      <c r="H13" s="22">
        <v>32.51405045851752</v>
      </c>
    </row>
    <row r="14" spans="1:8" ht="15">
      <c r="A14" s="18" t="s">
        <v>123</v>
      </c>
      <c r="B14" s="18" t="s">
        <v>22</v>
      </c>
      <c r="C14" s="18" t="s">
        <v>28</v>
      </c>
      <c r="D14" s="20">
        <v>24774825.49</v>
      </c>
      <c r="E14" s="20">
        <v>24742730.06</v>
      </c>
      <c r="F14" s="20">
        <v>32095.43</v>
      </c>
      <c r="G14" s="20">
        <v>0</v>
      </c>
      <c r="H14" s="22">
        <v>24.47516446733112</v>
      </c>
    </row>
    <row r="15" spans="1:8" ht="15">
      <c r="A15" s="18" t="s">
        <v>124</v>
      </c>
      <c r="B15" s="18" t="s">
        <v>22</v>
      </c>
      <c r="C15" s="18" t="s">
        <v>29</v>
      </c>
      <c r="D15" s="20">
        <v>28269409</v>
      </c>
      <c r="E15" s="20">
        <v>28269409</v>
      </c>
      <c r="F15" s="20">
        <v>0</v>
      </c>
      <c r="G15" s="20">
        <v>0</v>
      </c>
      <c r="H15" s="22">
        <v>16.977859381005462</v>
      </c>
    </row>
    <row r="16" spans="1:8" ht="15">
      <c r="A16" s="18" t="s">
        <v>125</v>
      </c>
      <c r="B16" s="18" t="s">
        <v>22</v>
      </c>
      <c r="C16" s="18" t="s">
        <v>30</v>
      </c>
      <c r="D16" s="20">
        <v>1099293</v>
      </c>
      <c r="E16" s="20">
        <v>1099293</v>
      </c>
      <c r="F16" s="20">
        <v>0</v>
      </c>
      <c r="G16" s="20">
        <v>0</v>
      </c>
      <c r="H16" s="22">
        <v>5.881078409360075</v>
      </c>
    </row>
    <row r="17" spans="1:8" ht="15">
      <c r="A17" s="18" t="s">
        <v>126</v>
      </c>
      <c r="B17" s="18" t="s">
        <v>22</v>
      </c>
      <c r="C17" s="18" t="s">
        <v>31</v>
      </c>
      <c r="D17" s="20">
        <v>251608.37</v>
      </c>
      <c r="E17" s="20">
        <v>251550</v>
      </c>
      <c r="F17" s="20">
        <v>58.37</v>
      </c>
      <c r="G17" s="20">
        <v>0</v>
      </c>
      <c r="H17" s="22">
        <v>1.3934353620318938</v>
      </c>
    </row>
    <row r="18" spans="1:8" ht="15">
      <c r="A18" s="18" t="s">
        <v>127</v>
      </c>
      <c r="B18" s="18" t="s">
        <v>22</v>
      </c>
      <c r="C18" s="18" t="s">
        <v>32</v>
      </c>
      <c r="D18" s="20">
        <v>8100000</v>
      </c>
      <c r="E18" s="20">
        <v>8100000</v>
      </c>
      <c r="F18" s="20">
        <v>0</v>
      </c>
      <c r="G18" s="20">
        <v>0</v>
      </c>
      <c r="H18" s="22">
        <v>25.92001136333298</v>
      </c>
    </row>
    <row r="19" spans="1:8" ht="15">
      <c r="A19" s="18" t="s">
        <v>128</v>
      </c>
      <c r="B19" s="18" t="s">
        <v>22</v>
      </c>
      <c r="C19" s="18" t="s">
        <v>33</v>
      </c>
      <c r="D19" s="20">
        <v>8156899</v>
      </c>
      <c r="E19" s="20">
        <v>8156899</v>
      </c>
      <c r="F19" s="20">
        <v>0</v>
      </c>
      <c r="G19" s="20">
        <v>0</v>
      </c>
      <c r="H19" s="22">
        <v>59.793501593303965</v>
      </c>
    </row>
    <row r="20" spans="1:8" ht="15">
      <c r="A20" s="18" t="s">
        <v>129</v>
      </c>
      <c r="B20" s="18" t="s">
        <v>22</v>
      </c>
      <c r="C20" s="18" t="s">
        <v>34</v>
      </c>
      <c r="D20" s="20">
        <v>5823356</v>
      </c>
      <c r="E20" s="20">
        <v>5823356</v>
      </c>
      <c r="F20" s="20">
        <v>0</v>
      </c>
      <c r="G20" s="20">
        <v>0</v>
      </c>
      <c r="H20" s="22">
        <v>31.62533872717153</v>
      </c>
    </row>
    <row r="21" spans="1:8" ht="15">
      <c r="A21" s="18" t="s">
        <v>130</v>
      </c>
      <c r="B21" s="18" t="s">
        <v>22</v>
      </c>
      <c r="C21" s="18" t="s">
        <v>35</v>
      </c>
      <c r="D21" s="20">
        <v>900021.77</v>
      </c>
      <c r="E21" s="20">
        <v>900021.77</v>
      </c>
      <c r="F21" s="20">
        <v>0</v>
      </c>
      <c r="G21" s="20">
        <v>0</v>
      </c>
      <c r="H21" s="22">
        <v>5.100113410972023</v>
      </c>
    </row>
    <row r="22" spans="1:8" ht="15">
      <c r="A22" s="18" t="s">
        <v>131</v>
      </c>
      <c r="B22" s="18" t="s">
        <v>22</v>
      </c>
      <c r="C22" s="18" t="s">
        <v>36</v>
      </c>
      <c r="D22" s="20">
        <v>2642825.95</v>
      </c>
      <c r="E22" s="20">
        <v>2642825.95</v>
      </c>
      <c r="F22" s="20">
        <v>0</v>
      </c>
      <c r="G22" s="20">
        <v>0</v>
      </c>
      <c r="H22" s="22">
        <v>24.706174805858634</v>
      </c>
    </row>
    <row r="23" spans="1:8" ht="15">
      <c r="A23" s="18" t="s">
        <v>132</v>
      </c>
      <c r="B23" s="18" t="s">
        <v>22</v>
      </c>
      <c r="C23" s="18" t="s">
        <v>37</v>
      </c>
      <c r="D23" s="20">
        <v>5805035.88</v>
      </c>
      <c r="E23" s="20">
        <v>5805035.88</v>
      </c>
      <c r="F23" s="20">
        <v>0</v>
      </c>
      <c r="G23" s="20">
        <v>0</v>
      </c>
      <c r="H23" s="22">
        <v>26.664370767528407</v>
      </c>
    </row>
    <row r="24" spans="1:8" ht="15">
      <c r="A24" s="18" t="s">
        <v>133</v>
      </c>
      <c r="B24" s="18" t="s">
        <v>22</v>
      </c>
      <c r="C24" s="18" t="s">
        <v>38</v>
      </c>
      <c r="D24" s="20">
        <v>9383889.75</v>
      </c>
      <c r="E24" s="20">
        <v>9383889.75</v>
      </c>
      <c r="F24" s="20">
        <v>0</v>
      </c>
      <c r="G24" s="20">
        <v>0</v>
      </c>
      <c r="H24" s="22">
        <v>20.295284191533487</v>
      </c>
    </row>
    <row r="25" spans="1:8" ht="15">
      <c r="A25" s="18" t="s">
        <v>134</v>
      </c>
      <c r="B25" s="18" t="s">
        <v>22</v>
      </c>
      <c r="C25" s="18" t="s">
        <v>39</v>
      </c>
      <c r="D25" s="20">
        <v>3442484</v>
      </c>
      <c r="E25" s="20">
        <v>3442484</v>
      </c>
      <c r="F25" s="20">
        <v>0</v>
      </c>
      <c r="G25" s="20">
        <v>0</v>
      </c>
      <c r="H25" s="22">
        <v>14.773312459354749</v>
      </c>
    </row>
    <row r="26" spans="1:8" ht="15">
      <c r="A26" s="18" t="s">
        <v>135</v>
      </c>
      <c r="B26" s="18" t="s">
        <v>22</v>
      </c>
      <c r="C26" s="18" t="s">
        <v>24</v>
      </c>
      <c r="D26" s="20">
        <v>713440.71</v>
      </c>
      <c r="E26" s="20">
        <v>708227.86</v>
      </c>
      <c r="F26" s="20">
        <v>5212.85</v>
      </c>
      <c r="G26" s="20">
        <v>0</v>
      </c>
      <c r="H26" s="22">
        <v>2.2674427364785954</v>
      </c>
    </row>
    <row r="27" spans="1:8" ht="15">
      <c r="A27" s="18" t="s">
        <v>136</v>
      </c>
      <c r="B27" s="18" t="s">
        <v>22</v>
      </c>
      <c r="C27" s="18" t="s">
        <v>40</v>
      </c>
      <c r="D27" s="20">
        <v>6433308</v>
      </c>
      <c r="E27" s="20">
        <v>6433308</v>
      </c>
      <c r="F27" s="20">
        <v>0</v>
      </c>
      <c r="G27" s="20">
        <v>0</v>
      </c>
      <c r="H27" s="22">
        <v>14.76135365874525</v>
      </c>
    </row>
    <row r="28" spans="1:8" ht="15">
      <c r="A28" s="18" t="s">
        <v>137</v>
      </c>
      <c r="B28" s="18" t="s">
        <v>22</v>
      </c>
      <c r="C28" s="18" t="s">
        <v>41</v>
      </c>
      <c r="D28" s="20">
        <v>6787494.62</v>
      </c>
      <c r="E28" s="20">
        <v>6787494.62</v>
      </c>
      <c r="F28" s="20">
        <v>0</v>
      </c>
      <c r="G28" s="20">
        <v>0</v>
      </c>
      <c r="H28" s="22">
        <v>43.0237420473006</v>
      </c>
    </row>
    <row r="29" spans="1:8" ht="15">
      <c r="A29" s="18" t="s">
        <v>138</v>
      </c>
      <c r="B29" s="18" t="s">
        <v>22</v>
      </c>
      <c r="C29" s="18" t="s">
        <v>42</v>
      </c>
      <c r="D29" s="20">
        <v>8845641.77</v>
      </c>
      <c r="E29" s="20">
        <v>8845641.77</v>
      </c>
      <c r="F29" s="20">
        <v>0</v>
      </c>
      <c r="G29" s="20">
        <v>0</v>
      </c>
      <c r="H29" s="22">
        <v>39.62573543288067</v>
      </c>
    </row>
    <row r="30" spans="1:8" ht="15">
      <c r="A30" s="18" t="s">
        <v>139</v>
      </c>
      <c r="B30" s="18" t="s">
        <v>22</v>
      </c>
      <c r="C30" s="18" t="s">
        <v>43</v>
      </c>
      <c r="D30" s="20">
        <v>1218600</v>
      </c>
      <c r="E30" s="20">
        <v>1218600</v>
      </c>
      <c r="F30" s="20">
        <v>0</v>
      </c>
      <c r="G30" s="20">
        <v>0</v>
      </c>
      <c r="H30" s="22">
        <v>8.482810705887667</v>
      </c>
    </row>
    <row r="31" spans="1:8" ht="15">
      <c r="A31" s="18" t="s">
        <v>140</v>
      </c>
      <c r="B31" s="18" t="s">
        <v>22</v>
      </c>
      <c r="C31" s="18" t="s">
        <v>44</v>
      </c>
      <c r="D31" s="20">
        <v>4509094.95</v>
      </c>
      <c r="E31" s="20">
        <v>4509094.95</v>
      </c>
      <c r="F31" s="20">
        <v>0</v>
      </c>
      <c r="G31" s="20">
        <v>0</v>
      </c>
      <c r="H31" s="22">
        <v>13.506170027709393</v>
      </c>
    </row>
    <row r="32" spans="1:8" ht="15">
      <c r="A32" s="18" t="s">
        <v>141</v>
      </c>
      <c r="B32" s="18" t="s">
        <v>22</v>
      </c>
      <c r="C32" s="18" t="s">
        <v>45</v>
      </c>
      <c r="D32" s="20">
        <v>0</v>
      </c>
      <c r="E32" s="20">
        <v>0</v>
      </c>
      <c r="F32" s="20">
        <v>0</v>
      </c>
      <c r="G32" s="20">
        <v>0</v>
      </c>
      <c r="H32" s="22">
        <v>0</v>
      </c>
    </row>
    <row r="33" spans="1:8" ht="15">
      <c r="A33" s="18" t="s">
        <v>142</v>
      </c>
      <c r="B33" s="18" t="s">
        <v>22</v>
      </c>
      <c r="C33" s="18" t="s">
        <v>46</v>
      </c>
      <c r="D33" s="20">
        <v>5821726.75</v>
      </c>
      <c r="E33" s="20">
        <v>5821726.75</v>
      </c>
      <c r="F33" s="20">
        <v>0</v>
      </c>
      <c r="G33" s="20">
        <v>0</v>
      </c>
      <c r="H33" s="22">
        <v>24.136692305048935</v>
      </c>
    </row>
    <row r="34" spans="1:8" ht="15">
      <c r="A34" s="18" t="s">
        <v>143</v>
      </c>
      <c r="B34" s="18" t="s">
        <v>22</v>
      </c>
      <c r="C34" s="18" t="s">
        <v>47</v>
      </c>
      <c r="D34" s="20">
        <v>1763543.13</v>
      </c>
      <c r="E34" s="20">
        <v>1763543.13</v>
      </c>
      <c r="F34" s="20">
        <v>0</v>
      </c>
      <c r="G34" s="20">
        <v>0</v>
      </c>
      <c r="H34" s="22">
        <v>11.901625479664352</v>
      </c>
    </row>
    <row r="35" spans="1:8" ht="15">
      <c r="A35" s="18" t="s">
        <v>144</v>
      </c>
      <c r="B35" s="18" t="s">
        <v>22</v>
      </c>
      <c r="C35" s="18" t="s">
        <v>48</v>
      </c>
      <c r="D35" s="20">
        <v>7807817.4</v>
      </c>
      <c r="E35" s="20">
        <v>7807817.4</v>
      </c>
      <c r="F35" s="20">
        <v>0</v>
      </c>
      <c r="G35" s="20">
        <v>0</v>
      </c>
      <c r="H35" s="22">
        <v>32.7504658662432</v>
      </c>
    </row>
    <row r="36" spans="1:8" ht="15">
      <c r="A36" s="18" t="s">
        <v>145</v>
      </c>
      <c r="B36" s="18" t="s">
        <v>22</v>
      </c>
      <c r="C36" s="18" t="s">
        <v>27</v>
      </c>
      <c r="D36" s="20">
        <v>15434586.26</v>
      </c>
      <c r="E36" s="20">
        <v>15434586.26</v>
      </c>
      <c r="F36" s="20">
        <v>0</v>
      </c>
      <c r="G36" s="20">
        <v>0</v>
      </c>
      <c r="H36" s="22">
        <v>50.24354750102733</v>
      </c>
    </row>
    <row r="37" spans="1:8" ht="15">
      <c r="A37" s="18" t="s">
        <v>146</v>
      </c>
      <c r="B37" s="18" t="s">
        <v>22</v>
      </c>
      <c r="C37" s="18" t="s">
        <v>49</v>
      </c>
      <c r="D37" s="20">
        <v>1739367</v>
      </c>
      <c r="E37" s="20">
        <v>1739367</v>
      </c>
      <c r="F37" s="20">
        <v>0</v>
      </c>
      <c r="G37" s="20">
        <v>0</v>
      </c>
      <c r="H37" s="22">
        <v>13.046209002382325</v>
      </c>
    </row>
    <row r="38" spans="1:8" ht="15">
      <c r="A38" s="18" t="s">
        <v>147</v>
      </c>
      <c r="B38" s="18" t="s">
        <v>22</v>
      </c>
      <c r="C38" s="18" t="s">
        <v>50</v>
      </c>
      <c r="D38" s="20">
        <v>11724328</v>
      </c>
      <c r="E38" s="20">
        <v>11724328</v>
      </c>
      <c r="F38" s="20">
        <v>0</v>
      </c>
      <c r="G38" s="20">
        <v>0</v>
      </c>
      <c r="H38" s="22">
        <v>40.45271619188888</v>
      </c>
    </row>
    <row r="39" spans="1:8" ht="15">
      <c r="A39" s="18" t="s">
        <v>148</v>
      </c>
      <c r="B39" s="18" t="s">
        <v>22</v>
      </c>
      <c r="C39" s="18" t="s">
        <v>51</v>
      </c>
      <c r="D39" s="20">
        <v>3021178.65</v>
      </c>
      <c r="E39" s="20">
        <v>2933000</v>
      </c>
      <c r="F39" s="20">
        <v>88178.65</v>
      </c>
      <c r="G39" s="20">
        <v>0</v>
      </c>
      <c r="H39" s="22">
        <v>11.505728656598457</v>
      </c>
    </row>
    <row r="40" spans="1:8" ht="15">
      <c r="A40" s="18" t="s">
        <v>149</v>
      </c>
      <c r="B40" s="18" t="s">
        <v>22</v>
      </c>
      <c r="C40" s="18" t="s">
        <v>52</v>
      </c>
      <c r="D40" s="20">
        <v>20260451.5</v>
      </c>
      <c r="E40" s="20">
        <v>20260451.5</v>
      </c>
      <c r="F40" s="20">
        <v>0</v>
      </c>
      <c r="G40" s="20">
        <v>0</v>
      </c>
      <c r="H40" s="22">
        <v>54.33937189856213</v>
      </c>
    </row>
    <row r="41" spans="1:8" ht="15">
      <c r="A41" s="18" t="s">
        <v>150</v>
      </c>
      <c r="B41" s="18" t="s">
        <v>22</v>
      </c>
      <c r="C41" s="18" t="s">
        <v>53</v>
      </c>
      <c r="D41" s="20">
        <v>6850380.1</v>
      </c>
      <c r="E41" s="20">
        <v>6833725.94</v>
      </c>
      <c r="F41" s="20">
        <v>16654.16</v>
      </c>
      <c r="G41" s="20">
        <v>0</v>
      </c>
      <c r="H41" s="22">
        <v>39.21692088511432</v>
      </c>
    </row>
    <row r="42" spans="1:8" ht="15">
      <c r="A42" s="18" t="s">
        <v>151</v>
      </c>
      <c r="B42" s="18" t="s">
        <v>22</v>
      </c>
      <c r="C42" s="18" t="s">
        <v>54</v>
      </c>
      <c r="D42" s="20">
        <v>4366660</v>
      </c>
      <c r="E42" s="20">
        <v>4366660</v>
      </c>
      <c r="F42" s="20">
        <v>0</v>
      </c>
      <c r="G42" s="20">
        <v>0</v>
      </c>
      <c r="H42" s="22">
        <v>16.041232511653092</v>
      </c>
    </row>
    <row r="43" spans="1:8" ht="15">
      <c r="A43" s="18" t="s">
        <v>152</v>
      </c>
      <c r="B43" s="18" t="s">
        <v>22</v>
      </c>
      <c r="C43" s="18" t="s">
        <v>55</v>
      </c>
      <c r="D43" s="20">
        <v>11858701.11</v>
      </c>
      <c r="E43" s="20">
        <v>11858701.11</v>
      </c>
      <c r="F43" s="20">
        <v>0</v>
      </c>
      <c r="G43" s="20">
        <v>0</v>
      </c>
      <c r="H43" s="22">
        <v>50.75354103196704</v>
      </c>
    </row>
    <row r="44" spans="1:8" ht="15">
      <c r="A44" s="18" t="s">
        <v>153</v>
      </c>
      <c r="B44" s="18" t="s">
        <v>22</v>
      </c>
      <c r="C44" s="18" t="s">
        <v>56</v>
      </c>
      <c r="D44" s="20">
        <v>3536734</v>
      </c>
      <c r="E44" s="20">
        <v>3536734</v>
      </c>
      <c r="F44" s="20">
        <v>0</v>
      </c>
      <c r="G44" s="20">
        <v>0</v>
      </c>
      <c r="H44" s="22">
        <v>17.501598559969626</v>
      </c>
    </row>
    <row r="45" spans="1:8" ht="15">
      <c r="A45" s="18" t="s">
        <v>154</v>
      </c>
      <c r="B45" s="18" t="s">
        <v>22</v>
      </c>
      <c r="C45" s="18" t="s">
        <v>57</v>
      </c>
      <c r="D45" s="20">
        <v>3834611.74</v>
      </c>
      <c r="E45" s="20">
        <v>3834074.97</v>
      </c>
      <c r="F45" s="20">
        <v>536.77</v>
      </c>
      <c r="G45" s="20">
        <v>0</v>
      </c>
      <c r="H45" s="22">
        <v>21.267557616757493</v>
      </c>
    </row>
    <row r="46" spans="1:8" ht="15">
      <c r="A46" s="18" t="s">
        <v>155</v>
      </c>
      <c r="B46" s="18" t="s">
        <v>22</v>
      </c>
      <c r="C46" s="18" t="s">
        <v>58</v>
      </c>
      <c r="D46" s="20">
        <v>3630164.37</v>
      </c>
      <c r="E46" s="20">
        <v>3630164.37</v>
      </c>
      <c r="F46" s="20">
        <v>0</v>
      </c>
      <c r="G46" s="20">
        <v>0</v>
      </c>
      <c r="H46" s="22">
        <v>10.658579212531711</v>
      </c>
    </row>
    <row r="47" spans="1:8" ht="15">
      <c r="A47" s="18" t="s">
        <v>156</v>
      </c>
      <c r="B47" s="18" t="s">
        <v>22</v>
      </c>
      <c r="C47" s="18" t="s">
        <v>59</v>
      </c>
      <c r="D47" s="20">
        <v>6392807.85</v>
      </c>
      <c r="E47" s="20">
        <v>6392807.85</v>
      </c>
      <c r="F47" s="20">
        <v>0</v>
      </c>
      <c r="G47" s="20">
        <v>0</v>
      </c>
      <c r="H47" s="22">
        <v>35.608375761025606</v>
      </c>
    </row>
    <row r="48" spans="1:8" ht="15">
      <c r="A48" s="18" t="s">
        <v>157</v>
      </c>
      <c r="B48" s="18" t="s">
        <v>22</v>
      </c>
      <c r="C48" s="18" t="s">
        <v>60</v>
      </c>
      <c r="D48" s="20">
        <v>252480</v>
      </c>
      <c r="E48" s="20">
        <v>252480</v>
      </c>
      <c r="F48" s="20">
        <v>0</v>
      </c>
      <c r="G48" s="20">
        <v>0</v>
      </c>
      <c r="H48" s="22">
        <v>1.0656887664323427</v>
      </c>
    </row>
    <row r="49" spans="1:8" ht="15">
      <c r="A49" s="18" t="s">
        <v>158</v>
      </c>
      <c r="B49" s="18" t="s">
        <v>22</v>
      </c>
      <c r="C49" s="18" t="s">
        <v>61</v>
      </c>
      <c r="D49" s="20">
        <v>5426160.64</v>
      </c>
      <c r="E49" s="20">
        <v>5426160.64</v>
      </c>
      <c r="F49" s="20">
        <v>0</v>
      </c>
      <c r="G49" s="20">
        <v>0</v>
      </c>
      <c r="H49" s="22">
        <v>38.97936167979645</v>
      </c>
    </row>
    <row r="50" spans="1:8" ht="15">
      <c r="A50" s="18" t="s">
        <v>159</v>
      </c>
      <c r="B50" s="18" t="s">
        <v>22</v>
      </c>
      <c r="C50" s="18" t="s">
        <v>62</v>
      </c>
      <c r="D50" s="20">
        <v>4599115</v>
      </c>
      <c r="E50" s="20">
        <v>4599115</v>
      </c>
      <c r="F50" s="20">
        <v>0</v>
      </c>
      <c r="G50" s="20">
        <v>0</v>
      </c>
      <c r="H50" s="22">
        <v>47.64605905585804</v>
      </c>
    </row>
    <row r="51" spans="1:8" ht="15">
      <c r="A51" s="18" t="s">
        <v>160</v>
      </c>
      <c r="B51" s="18" t="s">
        <v>22</v>
      </c>
      <c r="C51" s="18" t="s">
        <v>63</v>
      </c>
      <c r="D51" s="20">
        <v>2908720.06</v>
      </c>
      <c r="E51" s="20">
        <v>2908720.06</v>
      </c>
      <c r="F51" s="20">
        <v>0</v>
      </c>
      <c r="G51" s="20">
        <v>0</v>
      </c>
      <c r="H51" s="22">
        <v>13.598161299669176</v>
      </c>
    </row>
    <row r="52" spans="1:8" ht="15">
      <c r="A52" s="18" t="s">
        <v>161</v>
      </c>
      <c r="B52" s="18" t="s">
        <v>22</v>
      </c>
      <c r="C52" s="18" t="s">
        <v>64</v>
      </c>
      <c r="D52" s="20">
        <v>5742646.43</v>
      </c>
      <c r="E52" s="20">
        <v>5742646.43</v>
      </c>
      <c r="F52" s="20">
        <v>0</v>
      </c>
      <c r="G52" s="20">
        <v>0</v>
      </c>
      <c r="H52" s="22">
        <v>28.406405797603888</v>
      </c>
    </row>
    <row r="53" spans="1:8" ht="15">
      <c r="A53" s="18" t="s">
        <v>162</v>
      </c>
      <c r="B53" s="18" t="s">
        <v>22</v>
      </c>
      <c r="C53" s="18" t="s">
        <v>28</v>
      </c>
      <c r="D53" s="20">
        <v>0</v>
      </c>
      <c r="E53" s="20">
        <v>0</v>
      </c>
      <c r="F53" s="20">
        <v>0</v>
      </c>
      <c r="G53" s="20">
        <v>0</v>
      </c>
      <c r="H53" s="22">
        <v>0</v>
      </c>
    </row>
    <row r="54" spans="1:8" ht="15">
      <c r="A54" s="18" t="s">
        <v>163</v>
      </c>
      <c r="B54" s="18" t="s">
        <v>22</v>
      </c>
      <c r="C54" s="18" t="s">
        <v>29</v>
      </c>
      <c r="D54" s="20">
        <v>3831563</v>
      </c>
      <c r="E54" s="20">
        <v>3831533</v>
      </c>
      <c r="F54" s="20">
        <v>30</v>
      </c>
      <c r="G54" s="20">
        <v>0</v>
      </c>
      <c r="H54" s="22">
        <v>7.378533627833541</v>
      </c>
    </row>
    <row r="55" spans="1:8" ht="15">
      <c r="A55" s="18" t="s">
        <v>164</v>
      </c>
      <c r="B55" s="18" t="s">
        <v>22</v>
      </c>
      <c r="C55" s="18" t="s">
        <v>65</v>
      </c>
      <c r="D55" s="20">
        <v>11613198.48</v>
      </c>
      <c r="E55" s="20">
        <v>11613198.48</v>
      </c>
      <c r="F55" s="20">
        <v>0</v>
      </c>
      <c r="G55" s="20">
        <v>0</v>
      </c>
      <c r="H55" s="22">
        <v>37.64448683954409</v>
      </c>
    </row>
    <row r="56" spans="1:8" ht="15">
      <c r="A56" s="18" t="s">
        <v>165</v>
      </c>
      <c r="B56" s="18" t="s">
        <v>22</v>
      </c>
      <c r="C56" s="18" t="s">
        <v>66</v>
      </c>
      <c r="D56" s="20">
        <v>6805300</v>
      </c>
      <c r="E56" s="20">
        <v>6805300</v>
      </c>
      <c r="F56" s="20">
        <v>0</v>
      </c>
      <c r="G56" s="20">
        <v>0</v>
      </c>
      <c r="H56" s="22">
        <v>25.12077517807866</v>
      </c>
    </row>
    <row r="57" spans="1:8" ht="15">
      <c r="A57" s="18" t="s">
        <v>166</v>
      </c>
      <c r="B57" s="18" t="s">
        <v>22</v>
      </c>
      <c r="C57" s="18" t="s">
        <v>67</v>
      </c>
      <c r="D57" s="20">
        <v>16335045</v>
      </c>
      <c r="E57" s="20">
        <v>16335045</v>
      </c>
      <c r="F57" s="20">
        <v>0</v>
      </c>
      <c r="G57" s="20">
        <v>0</v>
      </c>
      <c r="H57" s="22">
        <v>57.94286137693856</v>
      </c>
    </row>
    <row r="58" spans="1:8" ht="15">
      <c r="A58" s="18" t="s">
        <v>167</v>
      </c>
      <c r="B58" s="18" t="s">
        <v>22</v>
      </c>
      <c r="C58" s="18" t="s">
        <v>68</v>
      </c>
      <c r="D58" s="20">
        <v>14327878.82</v>
      </c>
      <c r="E58" s="20">
        <v>14327878.82</v>
      </c>
      <c r="F58" s="20">
        <v>0</v>
      </c>
      <c r="G58" s="20">
        <v>0</v>
      </c>
      <c r="H58" s="22">
        <v>28.9527803337716</v>
      </c>
    </row>
    <row r="59" spans="1:8" ht="15">
      <c r="A59" s="18" t="s">
        <v>168</v>
      </c>
      <c r="B59" s="18" t="s">
        <v>22</v>
      </c>
      <c r="C59" s="18" t="s">
        <v>69</v>
      </c>
      <c r="D59" s="20">
        <v>3000000</v>
      </c>
      <c r="E59" s="20">
        <v>3000000</v>
      </c>
      <c r="F59" s="20">
        <v>0</v>
      </c>
      <c r="G59" s="20">
        <v>0</v>
      </c>
      <c r="H59" s="22">
        <v>9.169002129432588</v>
      </c>
    </row>
    <row r="60" spans="1:8" ht="15">
      <c r="A60" s="18" t="s">
        <v>169</v>
      </c>
      <c r="B60" s="18" t="s">
        <v>22</v>
      </c>
      <c r="C60" s="18" t="s">
        <v>70</v>
      </c>
      <c r="D60" s="20">
        <v>19500000</v>
      </c>
      <c r="E60" s="20">
        <v>19500000</v>
      </c>
      <c r="F60" s="20">
        <v>0</v>
      </c>
      <c r="G60" s="20">
        <v>0</v>
      </c>
      <c r="H60" s="22">
        <v>22.54738201381947</v>
      </c>
    </row>
    <row r="61" spans="1:8" ht="15">
      <c r="A61" s="18" t="s">
        <v>170</v>
      </c>
      <c r="B61" s="18" t="s">
        <v>22</v>
      </c>
      <c r="C61" s="18" t="s">
        <v>71</v>
      </c>
      <c r="D61" s="20">
        <v>8626400.25</v>
      </c>
      <c r="E61" s="20">
        <v>8411368.63</v>
      </c>
      <c r="F61" s="20">
        <v>215031.62</v>
      </c>
      <c r="G61" s="20">
        <v>0</v>
      </c>
      <c r="H61" s="22">
        <v>20.90704696650565</v>
      </c>
    </row>
    <row r="62" spans="1:8" ht="15">
      <c r="A62" s="18" t="s">
        <v>171</v>
      </c>
      <c r="B62" s="18" t="s">
        <v>22</v>
      </c>
      <c r="C62" s="18" t="s">
        <v>72</v>
      </c>
      <c r="D62" s="20">
        <v>5170701.26</v>
      </c>
      <c r="E62" s="20">
        <v>5170695.11</v>
      </c>
      <c r="F62" s="20">
        <v>6.15</v>
      </c>
      <c r="G62" s="20">
        <v>0</v>
      </c>
      <c r="H62" s="22">
        <v>17.40614966715634</v>
      </c>
    </row>
    <row r="63" spans="1:8" ht="15">
      <c r="A63" s="18" t="s">
        <v>172</v>
      </c>
      <c r="B63" s="18" t="s">
        <v>22</v>
      </c>
      <c r="C63" s="18" t="s">
        <v>73</v>
      </c>
      <c r="D63" s="20">
        <v>6609325</v>
      </c>
      <c r="E63" s="20">
        <v>6609325</v>
      </c>
      <c r="F63" s="20">
        <v>0</v>
      </c>
      <c r="G63" s="20">
        <v>0</v>
      </c>
      <c r="H63" s="22">
        <v>24.106092848691215</v>
      </c>
    </row>
    <row r="64" spans="1:8" ht="15">
      <c r="A64" s="18" t="s">
        <v>173</v>
      </c>
      <c r="B64" s="18" t="s">
        <v>22</v>
      </c>
      <c r="C64" s="18" t="s">
        <v>74</v>
      </c>
      <c r="D64" s="20">
        <v>27309212.58</v>
      </c>
      <c r="E64" s="20">
        <v>27309212.58</v>
      </c>
      <c r="F64" s="20">
        <v>0</v>
      </c>
      <c r="G64" s="20">
        <v>0</v>
      </c>
      <c r="H64" s="22">
        <v>42.891019316653924</v>
      </c>
    </row>
    <row r="65" spans="1:8" ht="15">
      <c r="A65" s="18" t="s">
        <v>174</v>
      </c>
      <c r="B65" s="18" t="s">
        <v>22</v>
      </c>
      <c r="C65" s="18" t="s">
        <v>75</v>
      </c>
      <c r="D65" s="20">
        <v>20253818.02</v>
      </c>
      <c r="E65" s="20">
        <v>20253818.02</v>
      </c>
      <c r="F65" s="20">
        <v>0</v>
      </c>
      <c r="G65" s="20">
        <v>0</v>
      </c>
      <c r="H65" s="22">
        <v>26.8270472887826</v>
      </c>
    </row>
    <row r="66" spans="1:8" ht="15">
      <c r="A66" s="18" t="s">
        <v>175</v>
      </c>
      <c r="B66" s="18" t="s">
        <v>22</v>
      </c>
      <c r="C66" s="18" t="s">
        <v>76</v>
      </c>
      <c r="D66" s="20">
        <v>10526331.64</v>
      </c>
      <c r="E66" s="20">
        <v>10526331.64</v>
      </c>
      <c r="F66" s="20">
        <v>0</v>
      </c>
      <c r="G66" s="20">
        <v>0</v>
      </c>
      <c r="H66" s="22">
        <v>63.80191686195483</v>
      </c>
    </row>
    <row r="67" spans="1:8" ht="15">
      <c r="A67" s="18" t="s">
        <v>176</v>
      </c>
      <c r="B67" s="18" t="s">
        <v>22</v>
      </c>
      <c r="C67" s="18" t="s">
        <v>77</v>
      </c>
      <c r="D67" s="20">
        <v>68059986.28</v>
      </c>
      <c r="E67" s="20">
        <v>65532862.92</v>
      </c>
      <c r="F67" s="20">
        <v>2527123.36</v>
      </c>
      <c r="G67" s="20">
        <v>0</v>
      </c>
      <c r="H67" s="22">
        <v>86.98108632128138</v>
      </c>
    </row>
    <row r="68" spans="1:8" ht="15">
      <c r="A68" s="18" t="s">
        <v>177</v>
      </c>
      <c r="B68" s="18" t="s">
        <v>22</v>
      </c>
      <c r="C68" s="18" t="s">
        <v>78</v>
      </c>
      <c r="D68" s="20">
        <v>7065228.76</v>
      </c>
      <c r="E68" s="20">
        <v>7065228.76</v>
      </c>
      <c r="F68" s="20">
        <v>0</v>
      </c>
      <c r="G68" s="20">
        <v>0</v>
      </c>
      <c r="H68" s="22">
        <v>32.328696946126634</v>
      </c>
    </row>
    <row r="69" spans="1:8" ht="15">
      <c r="A69" s="18" t="s">
        <v>178</v>
      </c>
      <c r="B69" s="18" t="s">
        <v>22</v>
      </c>
      <c r="C69" s="18" t="s">
        <v>79</v>
      </c>
      <c r="D69" s="20">
        <v>19658297.43</v>
      </c>
      <c r="E69" s="20">
        <v>19658277.2</v>
      </c>
      <c r="F69" s="20">
        <v>20.23</v>
      </c>
      <c r="G69" s="20">
        <v>0</v>
      </c>
      <c r="H69" s="22">
        <v>18.284774369199532</v>
      </c>
    </row>
    <row r="70" spans="1:8" ht="15">
      <c r="A70" s="18" t="s">
        <v>179</v>
      </c>
      <c r="B70" s="18" t="s">
        <v>22</v>
      </c>
      <c r="C70" s="18" t="s">
        <v>80</v>
      </c>
      <c r="D70" s="20">
        <v>9216411.01</v>
      </c>
      <c r="E70" s="20">
        <v>9216411.01</v>
      </c>
      <c r="F70" s="20">
        <v>0</v>
      </c>
      <c r="G70" s="20">
        <v>0</v>
      </c>
      <c r="H70" s="22">
        <v>37.96341086926472</v>
      </c>
    </row>
    <row r="71" spans="1:8" ht="15">
      <c r="A71" s="18" t="s">
        <v>180</v>
      </c>
      <c r="B71" s="18" t="s">
        <v>22</v>
      </c>
      <c r="C71" s="18" t="s">
        <v>81</v>
      </c>
      <c r="D71" s="20">
        <v>10200000</v>
      </c>
      <c r="E71" s="20">
        <v>10200000</v>
      </c>
      <c r="F71" s="20">
        <v>0</v>
      </c>
      <c r="G71" s="20">
        <v>0</v>
      </c>
      <c r="H71" s="22">
        <v>26.304626634386075</v>
      </c>
    </row>
    <row r="72" spans="1:8" ht="15">
      <c r="A72" s="18" t="s">
        <v>181</v>
      </c>
      <c r="B72" s="18" t="s">
        <v>22</v>
      </c>
      <c r="C72" s="18" t="s">
        <v>82</v>
      </c>
      <c r="D72" s="20">
        <v>18078633</v>
      </c>
      <c r="E72" s="20">
        <v>18078633</v>
      </c>
      <c r="F72" s="20">
        <v>0</v>
      </c>
      <c r="G72" s="20">
        <v>0</v>
      </c>
      <c r="H72" s="22">
        <v>54.65594149746763</v>
      </c>
    </row>
    <row r="73" spans="1:8" ht="15">
      <c r="A73" s="18" t="s">
        <v>182</v>
      </c>
      <c r="B73" s="18" t="s">
        <v>22</v>
      </c>
      <c r="C73" s="18" t="s">
        <v>83</v>
      </c>
      <c r="D73" s="20">
        <v>4218172.24</v>
      </c>
      <c r="E73" s="20">
        <v>4218172.24</v>
      </c>
      <c r="F73" s="20">
        <v>0</v>
      </c>
      <c r="G73" s="20">
        <v>0</v>
      </c>
      <c r="H73" s="22">
        <v>12.746189767903052</v>
      </c>
    </row>
    <row r="74" spans="1:8" ht="15">
      <c r="A74" s="18" t="s">
        <v>183</v>
      </c>
      <c r="B74" s="18" t="s">
        <v>22</v>
      </c>
      <c r="C74" s="18" t="s">
        <v>84</v>
      </c>
      <c r="D74" s="20">
        <v>14843951.15</v>
      </c>
      <c r="E74" s="20">
        <v>14843951.15</v>
      </c>
      <c r="F74" s="20">
        <v>0</v>
      </c>
      <c r="G74" s="20">
        <v>0</v>
      </c>
      <c r="H74" s="22">
        <v>31.54858244471151</v>
      </c>
    </row>
    <row r="75" spans="1:8" ht="15">
      <c r="A75" s="18" t="s">
        <v>184</v>
      </c>
      <c r="B75" s="18" t="s">
        <v>22</v>
      </c>
      <c r="C75" s="18" t="s">
        <v>85</v>
      </c>
      <c r="D75" s="20">
        <v>31668977.17</v>
      </c>
      <c r="E75" s="20">
        <v>31668977.17</v>
      </c>
      <c r="F75" s="20">
        <v>0</v>
      </c>
      <c r="G75" s="20">
        <v>0</v>
      </c>
      <c r="H75" s="22">
        <v>51.800456791213456</v>
      </c>
    </row>
    <row r="76" spans="1:8" ht="15">
      <c r="A76" s="18" t="s">
        <v>185</v>
      </c>
      <c r="B76" s="18" t="s">
        <v>22</v>
      </c>
      <c r="C76" s="18" t="s">
        <v>86</v>
      </c>
      <c r="D76" s="20">
        <v>21519182.29</v>
      </c>
      <c r="E76" s="20">
        <v>21519182.29</v>
      </c>
      <c r="F76" s="20">
        <v>0</v>
      </c>
      <c r="G76" s="20">
        <v>0</v>
      </c>
      <c r="H76" s="22">
        <v>34.12352644758112</v>
      </c>
    </row>
    <row r="77" spans="1:8" ht="15">
      <c r="A77" s="18" t="s">
        <v>186</v>
      </c>
      <c r="B77" s="18" t="s">
        <v>22</v>
      </c>
      <c r="C77" s="18" t="s">
        <v>87</v>
      </c>
      <c r="D77" s="20">
        <v>8330438.88</v>
      </c>
      <c r="E77" s="20">
        <v>8330438.88</v>
      </c>
      <c r="F77" s="20">
        <v>0</v>
      </c>
      <c r="G77" s="20">
        <v>0</v>
      </c>
      <c r="H77" s="22">
        <v>8.582520288838415</v>
      </c>
    </row>
    <row r="78" spans="1:8" ht="15">
      <c r="A78" s="18" t="s">
        <v>187</v>
      </c>
      <c r="B78" s="18" t="s">
        <v>22</v>
      </c>
      <c r="C78" s="18" t="s">
        <v>88</v>
      </c>
      <c r="D78" s="20">
        <v>17614375</v>
      </c>
      <c r="E78" s="20">
        <v>17614375</v>
      </c>
      <c r="F78" s="20">
        <v>0</v>
      </c>
      <c r="G78" s="20">
        <v>0</v>
      </c>
      <c r="H78" s="22">
        <v>24.72095780690926</v>
      </c>
    </row>
    <row r="79" spans="1:8" ht="15">
      <c r="A79" s="18" t="s">
        <v>188</v>
      </c>
      <c r="B79" s="18" t="s">
        <v>22</v>
      </c>
      <c r="C79" s="18" t="s">
        <v>89</v>
      </c>
      <c r="D79" s="20">
        <v>12594981.23</v>
      </c>
      <c r="E79" s="20">
        <v>12586504.73</v>
      </c>
      <c r="F79" s="20">
        <v>8476.5</v>
      </c>
      <c r="G79" s="20">
        <v>6899.5</v>
      </c>
      <c r="H79" s="22">
        <v>10.443851960721014</v>
      </c>
    </row>
    <row r="80" spans="1:8" ht="15">
      <c r="A80" s="18" t="s">
        <v>189</v>
      </c>
      <c r="B80" s="18" t="s">
        <v>22</v>
      </c>
      <c r="C80" s="18" t="s">
        <v>90</v>
      </c>
      <c r="D80" s="20">
        <v>5045192.53</v>
      </c>
      <c r="E80" s="20">
        <v>5022856.28</v>
      </c>
      <c r="F80" s="20">
        <v>22336.25</v>
      </c>
      <c r="G80" s="20">
        <v>0</v>
      </c>
      <c r="H80" s="22">
        <v>6.615729934391804</v>
      </c>
    </row>
    <row r="81" spans="1:8" ht="15">
      <c r="A81" s="18" t="s">
        <v>190</v>
      </c>
      <c r="B81" s="18" t="s">
        <v>22</v>
      </c>
      <c r="C81" s="18" t="s">
        <v>91</v>
      </c>
      <c r="D81" s="20">
        <v>6674813</v>
      </c>
      <c r="E81" s="20">
        <v>6674813</v>
      </c>
      <c r="F81" s="20">
        <v>0</v>
      </c>
      <c r="G81" s="20">
        <v>0</v>
      </c>
      <c r="H81" s="22">
        <v>31.503930385658762</v>
      </c>
    </row>
    <row r="82" spans="1:8" ht="15">
      <c r="A82" s="18" t="s">
        <v>191</v>
      </c>
      <c r="B82" s="18" t="s">
        <v>22</v>
      </c>
      <c r="C82" s="18" t="s">
        <v>92</v>
      </c>
      <c r="D82" s="20">
        <v>66726927.15</v>
      </c>
      <c r="E82" s="20">
        <v>66726927.15</v>
      </c>
      <c r="F82" s="20">
        <v>0</v>
      </c>
      <c r="G82" s="20">
        <v>0</v>
      </c>
      <c r="H82" s="22">
        <v>71.66421348022644</v>
      </c>
    </row>
    <row r="83" spans="1:8" ht="15">
      <c r="A83" s="18" t="s">
        <v>192</v>
      </c>
      <c r="B83" s="18" t="s">
        <v>22</v>
      </c>
      <c r="C83" s="18" t="s">
        <v>93</v>
      </c>
      <c r="D83" s="20">
        <v>7163337.79</v>
      </c>
      <c r="E83" s="20">
        <v>7142200</v>
      </c>
      <c r="F83" s="20">
        <v>21137.79</v>
      </c>
      <c r="G83" s="20">
        <v>0</v>
      </c>
      <c r="H83" s="22">
        <v>5.6702285599464615</v>
      </c>
    </row>
    <row r="84" spans="1:8" ht="15">
      <c r="A84" s="18" t="s">
        <v>193</v>
      </c>
      <c r="B84" s="18" t="s">
        <v>22</v>
      </c>
      <c r="C84" s="18" t="s">
        <v>94</v>
      </c>
      <c r="D84" s="20">
        <v>6206091.65</v>
      </c>
      <c r="E84" s="20">
        <v>6205725.73</v>
      </c>
      <c r="F84" s="20">
        <v>365.92</v>
      </c>
      <c r="G84" s="20">
        <v>0</v>
      </c>
      <c r="H84" s="22">
        <v>20.495353523296565</v>
      </c>
    </row>
    <row r="85" spans="1:8" ht="15">
      <c r="A85" s="18" t="s">
        <v>194</v>
      </c>
      <c r="B85" s="18" t="s">
        <v>22</v>
      </c>
      <c r="C85" s="18" t="s">
        <v>95</v>
      </c>
      <c r="D85" s="20">
        <v>7844931</v>
      </c>
      <c r="E85" s="20">
        <v>7844931</v>
      </c>
      <c r="F85" s="20">
        <v>0</v>
      </c>
      <c r="G85" s="20">
        <v>0</v>
      </c>
      <c r="H85" s="22">
        <v>25.620042862855662</v>
      </c>
    </row>
    <row r="86" spans="1:8" ht="15">
      <c r="A86" s="18" t="s">
        <v>195</v>
      </c>
      <c r="B86" s="18" t="s">
        <v>22</v>
      </c>
      <c r="C86" s="18" t="s">
        <v>96</v>
      </c>
      <c r="D86" s="20">
        <v>17550193</v>
      </c>
      <c r="E86" s="20">
        <v>17550193</v>
      </c>
      <c r="F86" s="20">
        <v>0</v>
      </c>
      <c r="G86" s="20">
        <v>0</v>
      </c>
      <c r="H86" s="22">
        <v>28.674927643725063</v>
      </c>
    </row>
    <row r="87" spans="1:8" ht="15">
      <c r="A87" s="18" t="s">
        <v>196</v>
      </c>
      <c r="B87" s="18" t="s">
        <v>22</v>
      </c>
      <c r="C87" s="18" t="s">
        <v>97</v>
      </c>
      <c r="D87" s="20">
        <v>31979601.56</v>
      </c>
      <c r="E87" s="20">
        <v>31979601.56</v>
      </c>
      <c r="F87" s="20">
        <v>0</v>
      </c>
      <c r="G87" s="20">
        <v>0</v>
      </c>
      <c r="H87" s="22">
        <v>36.06361744230357</v>
      </c>
    </row>
    <row r="88" spans="1:8" ht="15">
      <c r="A88" s="18" t="s">
        <v>197</v>
      </c>
      <c r="B88" s="18" t="s">
        <v>22</v>
      </c>
      <c r="C88" s="18" t="s">
        <v>98</v>
      </c>
      <c r="D88" s="20">
        <v>15348853.3</v>
      </c>
      <c r="E88" s="20">
        <v>15348360.21</v>
      </c>
      <c r="F88" s="20">
        <v>493.09</v>
      </c>
      <c r="G88" s="20">
        <v>0</v>
      </c>
      <c r="H88" s="22">
        <v>34.13122074808819</v>
      </c>
    </row>
    <row r="89" spans="1:8" ht="15">
      <c r="A89" s="18" t="s">
        <v>198</v>
      </c>
      <c r="B89" s="18" t="s">
        <v>99</v>
      </c>
      <c r="C89" s="18" t="s">
        <v>100</v>
      </c>
      <c r="D89" s="20">
        <v>156077867</v>
      </c>
      <c r="E89" s="20">
        <v>156077867</v>
      </c>
      <c r="F89" s="20">
        <v>0</v>
      </c>
      <c r="G89" s="20">
        <v>0</v>
      </c>
      <c r="H89" s="22">
        <v>20.637617817715224</v>
      </c>
    </row>
    <row r="90" spans="1:8" ht="15">
      <c r="A90" s="18" t="s">
        <v>199</v>
      </c>
      <c r="B90" s="18" t="s">
        <v>99</v>
      </c>
      <c r="C90" s="18" t="s">
        <v>101</v>
      </c>
      <c r="D90" s="20">
        <v>340886856.17</v>
      </c>
      <c r="E90" s="20">
        <v>340886856.17</v>
      </c>
      <c r="F90" s="20">
        <v>0</v>
      </c>
      <c r="G90" s="20">
        <v>0</v>
      </c>
      <c r="H90" s="22">
        <v>36.91642681657294</v>
      </c>
    </row>
    <row r="91" spans="1:8" ht="15">
      <c r="A91" s="18" t="s">
        <v>200</v>
      </c>
      <c r="B91" s="18" t="s">
        <v>102</v>
      </c>
      <c r="C91" s="18" t="s">
        <v>103</v>
      </c>
      <c r="D91" s="20">
        <v>66151475.65</v>
      </c>
      <c r="E91" s="20">
        <v>66151475.65</v>
      </c>
      <c r="F91" s="20">
        <v>0</v>
      </c>
      <c r="G91" s="20">
        <v>0</v>
      </c>
      <c r="H91" s="22">
        <v>107.08031666664735</v>
      </c>
    </row>
    <row r="92" spans="1:8" ht="15">
      <c r="A92" s="18" t="s">
        <v>201</v>
      </c>
      <c r="B92" s="18" t="s">
        <v>102</v>
      </c>
      <c r="C92" s="18" t="s">
        <v>104</v>
      </c>
      <c r="D92" s="20">
        <v>14696879</v>
      </c>
      <c r="E92" s="20">
        <v>14696879</v>
      </c>
      <c r="F92" s="20">
        <v>0</v>
      </c>
      <c r="G92" s="20">
        <v>0</v>
      </c>
      <c r="H92" s="22">
        <v>23.362389582754147</v>
      </c>
    </row>
    <row r="93" spans="1:8" ht="15">
      <c r="A93" s="18" t="s">
        <v>202</v>
      </c>
      <c r="B93" s="18" t="s">
        <v>102</v>
      </c>
      <c r="C93" s="18" t="s">
        <v>105</v>
      </c>
      <c r="D93" s="20">
        <v>14369858.6</v>
      </c>
      <c r="E93" s="20">
        <v>14369858.6</v>
      </c>
      <c r="F93" s="20">
        <v>0</v>
      </c>
      <c r="G93" s="20">
        <v>0</v>
      </c>
      <c r="H93" s="22">
        <v>19.666363355212994</v>
      </c>
    </row>
    <row r="94" spans="1:8" ht="15">
      <c r="A94" s="18" t="s">
        <v>203</v>
      </c>
      <c r="B94" s="18" t="s">
        <v>102</v>
      </c>
      <c r="C94" s="18" t="s">
        <v>106</v>
      </c>
      <c r="D94" s="20">
        <v>32335716.16</v>
      </c>
      <c r="E94" s="20">
        <v>32335716.16</v>
      </c>
      <c r="F94" s="20">
        <v>0</v>
      </c>
      <c r="G94" s="20">
        <v>0</v>
      </c>
      <c r="H94" s="22">
        <v>36.844214449592684</v>
      </c>
    </row>
    <row r="95" spans="1:8" ht="15">
      <c r="A95" s="18" t="s">
        <v>204</v>
      </c>
      <c r="B95" s="18" t="s">
        <v>102</v>
      </c>
      <c r="C95" s="18" t="s">
        <v>107</v>
      </c>
      <c r="D95" s="20">
        <v>19990999.1</v>
      </c>
      <c r="E95" s="20">
        <v>19302531.64</v>
      </c>
      <c r="F95" s="20">
        <v>688467.46</v>
      </c>
      <c r="G95" s="20">
        <v>0</v>
      </c>
      <c r="H95" s="22">
        <v>40.11449124597638</v>
      </c>
    </row>
    <row r="96" spans="1:8" ht="15">
      <c r="A96" s="18" t="s">
        <v>205</v>
      </c>
      <c r="B96" s="18" t="s">
        <v>102</v>
      </c>
      <c r="C96" s="18" t="s">
        <v>108</v>
      </c>
      <c r="D96" s="20">
        <v>7766143.8</v>
      </c>
      <c r="E96" s="20">
        <v>7766143.8</v>
      </c>
      <c r="F96" s="20">
        <v>0</v>
      </c>
      <c r="G96" s="20">
        <v>0</v>
      </c>
      <c r="H96" s="22">
        <v>15.41448327478353</v>
      </c>
    </row>
    <row r="97" spans="1:8" ht="15">
      <c r="A97" s="18" t="s">
        <v>206</v>
      </c>
      <c r="B97" s="18" t="s">
        <v>102</v>
      </c>
      <c r="C97" s="18" t="s">
        <v>109</v>
      </c>
      <c r="D97" s="20">
        <v>15005018</v>
      </c>
      <c r="E97" s="20">
        <v>15005000</v>
      </c>
      <c r="F97" s="20">
        <v>18</v>
      </c>
      <c r="G97" s="20">
        <v>18</v>
      </c>
      <c r="H97" s="22">
        <v>30.511292073820318</v>
      </c>
    </row>
    <row r="98" spans="1:8" ht="15">
      <c r="A98" s="18" t="s">
        <v>207</v>
      </c>
      <c r="B98" s="18" t="s">
        <v>102</v>
      </c>
      <c r="C98" s="18" t="s">
        <v>110</v>
      </c>
      <c r="D98" s="20">
        <v>17888231</v>
      </c>
      <c r="E98" s="20">
        <v>17850000</v>
      </c>
      <c r="F98" s="20">
        <v>38231</v>
      </c>
      <c r="G98" s="20">
        <v>0</v>
      </c>
      <c r="H98" s="22">
        <v>26.93851776612694</v>
      </c>
    </row>
    <row r="99" spans="1:8" ht="15">
      <c r="A99" s="18" t="s">
        <v>208</v>
      </c>
      <c r="B99" s="18" t="s">
        <v>102</v>
      </c>
      <c r="C99" s="18" t="s">
        <v>111</v>
      </c>
      <c r="D99" s="20">
        <v>19169741.29</v>
      </c>
      <c r="E99" s="20">
        <v>18131034</v>
      </c>
      <c r="F99" s="20">
        <v>1038707.29</v>
      </c>
      <c r="G99" s="20">
        <v>426295.6</v>
      </c>
      <c r="H99" s="22">
        <v>46.346352319958754</v>
      </c>
    </row>
    <row r="100" spans="1:8" ht="15">
      <c r="A100" s="18" t="s">
        <v>209</v>
      </c>
      <c r="B100" s="18" t="s">
        <v>102</v>
      </c>
      <c r="C100" s="18" t="s">
        <v>112</v>
      </c>
      <c r="D100" s="20">
        <v>16600000</v>
      </c>
      <c r="E100" s="20">
        <v>16600000</v>
      </c>
      <c r="F100" s="20">
        <v>0</v>
      </c>
      <c r="G100" s="20">
        <v>0</v>
      </c>
      <c r="H100" s="22">
        <v>21.97632533471152</v>
      </c>
    </row>
    <row r="101" spans="1:8" ht="15">
      <c r="A101" s="18" t="s">
        <v>210</v>
      </c>
      <c r="B101" s="18" t="s">
        <v>102</v>
      </c>
      <c r="C101" s="18" t="s">
        <v>113</v>
      </c>
      <c r="D101" s="20">
        <v>18650000</v>
      </c>
      <c r="E101" s="20">
        <v>18650000</v>
      </c>
      <c r="F101" s="20">
        <v>0</v>
      </c>
      <c r="G101" s="20">
        <v>0</v>
      </c>
      <c r="H101" s="22">
        <v>22.44608056085344</v>
      </c>
    </row>
    <row r="102" spans="1:8" ht="15">
      <c r="A102" s="18" t="s">
        <v>211</v>
      </c>
      <c r="B102" s="18" t="s">
        <v>102</v>
      </c>
      <c r="C102" s="18" t="s">
        <v>114</v>
      </c>
      <c r="D102" s="20">
        <v>25000000</v>
      </c>
      <c r="E102" s="20">
        <v>25000000</v>
      </c>
      <c r="F102" s="20">
        <v>0</v>
      </c>
      <c r="G102" s="20">
        <v>0</v>
      </c>
      <c r="H102" s="22">
        <v>22.60951368356758</v>
      </c>
    </row>
    <row r="103" spans="1:8" ht="15">
      <c r="A103" s="18" t="s">
        <v>212</v>
      </c>
      <c r="B103" s="18" t="s">
        <v>115</v>
      </c>
      <c r="C103" s="18" t="s">
        <v>116</v>
      </c>
      <c r="D103" s="20">
        <v>176694182.18</v>
      </c>
      <c r="E103" s="20">
        <v>176313294</v>
      </c>
      <c r="F103" s="20">
        <v>380888.18</v>
      </c>
      <c r="G103" s="20">
        <v>0</v>
      </c>
      <c r="H103" s="22">
        <v>41.27280601579026</v>
      </c>
    </row>
  </sheetData>
  <sheetProtection/>
  <mergeCells count="11">
    <mergeCell ref="H3:H6"/>
    <mergeCell ref="E5:E6"/>
    <mergeCell ref="E4:G4"/>
    <mergeCell ref="A1:H2"/>
    <mergeCell ref="A3:A7"/>
    <mergeCell ref="B3:B7"/>
    <mergeCell ref="C3:C7"/>
    <mergeCell ref="D3:G3"/>
    <mergeCell ref="D7:G7"/>
    <mergeCell ref="D4:D6"/>
    <mergeCell ref="F5:F6"/>
  </mergeCells>
  <conditionalFormatting sqref="H9:H103">
    <cfRule type="cellIs" priority="1" dxfId="15" operator="greaterThan" stopIfTrue="1">
      <formula>60</formula>
    </cfRule>
    <cfRule type="cellIs" priority="2" dxfId="1" operator="between" stopIfTrue="1">
      <formula>55</formula>
      <formula>60</formula>
    </cfRule>
    <cfRule type="cellIs" priority="3" dxfId="0" operator="between" stopIfTrue="1">
      <formula>50</formula>
      <formula>55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5.57421875" style="0" customWidth="1"/>
    <col min="2" max="2" width="4.57421875" style="0" customWidth="1"/>
    <col min="3" max="3" width="18.7109375" style="0" customWidth="1"/>
    <col min="4" max="4" width="13.8515625" style="0" customWidth="1"/>
    <col min="5" max="5" width="13.28125" style="0" customWidth="1"/>
    <col min="6" max="6" width="13.140625" style="0" customWidth="1"/>
    <col min="7" max="7" width="12.28125" style="0" customWidth="1"/>
    <col min="8" max="8" width="13.57421875" style="0" customWidth="1"/>
    <col min="9" max="9" width="14.421875" style="0" customWidth="1"/>
  </cols>
  <sheetData>
    <row r="1" spans="1:9" ht="15">
      <c r="A1" s="73" t="s">
        <v>241</v>
      </c>
      <c r="B1" s="73"/>
      <c r="C1" s="73"/>
      <c r="D1" s="73"/>
      <c r="E1" s="73"/>
      <c r="F1" s="73"/>
      <c r="G1" s="73"/>
      <c r="H1" s="73"/>
      <c r="I1" s="73"/>
    </row>
    <row r="2" spans="1:9" ht="28.5" customHeight="1">
      <c r="A2" s="83"/>
      <c r="B2" s="83"/>
      <c r="C2" s="83"/>
      <c r="D2" s="83"/>
      <c r="E2" s="83"/>
      <c r="F2" s="83"/>
      <c r="G2" s="83"/>
      <c r="H2" s="83"/>
      <c r="I2" s="83"/>
    </row>
    <row r="3" spans="1:9" ht="15" customHeight="1">
      <c r="A3" s="81" t="s">
        <v>225</v>
      </c>
      <c r="B3" s="81" t="s">
        <v>225</v>
      </c>
      <c r="C3" s="81" t="s">
        <v>225</v>
      </c>
      <c r="D3" s="81" t="s">
        <v>234</v>
      </c>
      <c r="E3" s="84" t="s">
        <v>218</v>
      </c>
      <c r="F3" s="85"/>
      <c r="G3" s="85"/>
      <c r="H3" s="85"/>
      <c r="I3" s="85"/>
    </row>
    <row r="4" spans="1:9" ht="12.75" customHeight="1">
      <c r="A4" s="82"/>
      <c r="B4" s="82"/>
      <c r="C4" s="82"/>
      <c r="D4" s="82"/>
      <c r="E4" s="81" t="s">
        <v>235</v>
      </c>
      <c r="F4" s="84" t="s">
        <v>218</v>
      </c>
      <c r="G4" s="79"/>
      <c r="H4" s="81" t="s">
        <v>236</v>
      </c>
      <c r="I4" s="81" t="s">
        <v>240</v>
      </c>
    </row>
    <row r="5" spans="1:9" ht="42.75" customHeight="1">
      <c r="A5" s="82"/>
      <c r="B5" s="82"/>
      <c r="C5" s="82"/>
      <c r="D5" s="86"/>
      <c r="E5" s="70"/>
      <c r="F5" s="24" t="s">
        <v>239</v>
      </c>
      <c r="G5" s="24" t="s">
        <v>237</v>
      </c>
      <c r="H5" s="70"/>
      <c r="I5" s="70"/>
    </row>
    <row r="6" spans="1:9" ht="11.25" customHeight="1">
      <c r="A6" s="70"/>
      <c r="B6" s="70"/>
      <c r="C6" s="70"/>
      <c r="D6" s="76" t="s">
        <v>238</v>
      </c>
      <c r="E6" s="77"/>
      <c r="F6" s="77"/>
      <c r="G6" s="77"/>
      <c r="H6" s="77"/>
      <c r="I6" s="80"/>
    </row>
    <row r="7" spans="1:9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</row>
    <row r="8" spans="1:9" ht="15">
      <c r="A8" s="18" t="s">
        <v>118</v>
      </c>
      <c r="B8" s="18" t="s">
        <v>22</v>
      </c>
      <c r="C8" s="18" t="s">
        <v>23</v>
      </c>
      <c r="D8" s="20">
        <v>19173953.41</v>
      </c>
      <c r="E8" s="20">
        <v>5874807.87</v>
      </c>
      <c r="F8" s="20">
        <v>2117474.54</v>
      </c>
      <c r="G8" s="20">
        <v>3062763.12</v>
      </c>
      <c r="H8" s="20">
        <v>10736775.54</v>
      </c>
      <c r="I8" s="20">
        <v>2562370</v>
      </c>
    </row>
    <row r="9" spans="1:9" ht="15">
      <c r="A9" s="18" t="s">
        <v>119</v>
      </c>
      <c r="B9" s="18" t="s">
        <v>22</v>
      </c>
      <c r="C9" s="18" t="s">
        <v>25</v>
      </c>
      <c r="D9" s="20">
        <v>97835548.72</v>
      </c>
      <c r="E9" s="20">
        <v>59915967.92</v>
      </c>
      <c r="F9" s="20">
        <v>19588041.74</v>
      </c>
      <c r="G9" s="20">
        <v>30814069.48</v>
      </c>
      <c r="H9" s="20">
        <v>24779049.8</v>
      </c>
      <c r="I9" s="20">
        <v>13140531</v>
      </c>
    </row>
    <row r="10" spans="1:9" ht="15">
      <c r="A10" s="18" t="s">
        <v>120</v>
      </c>
      <c r="B10" s="18" t="s">
        <v>22</v>
      </c>
      <c r="C10" s="18" t="s">
        <v>24</v>
      </c>
      <c r="D10" s="20">
        <v>70559326.16</v>
      </c>
      <c r="E10" s="20">
        <v>37090049.93</v>
      </c>
      <c r="F10" s="20">
        <v>14139171.22</v>
      </c>
      <c r="G10" s="20">
        <v>15555674.8</v>
      </c>
      <c r="H10" s="20">
        <v>19574774.23</v>
      </c>
      <c r="I10" s="20">
        <v>13894502</v>
      </c>
    </row>
    <row r="11" spans="1:9" ht="15">
      <c r="A11" s="18" t="s">
        <v>121</v>
      </c>
      <c r="B11" s="18" t="s">
        <v>22</v>
      </c>
      <c r="C11" s="18" t="s">
        <v>27</v>
      </c>
      <c r="D11" s="20">
        <v>184535605.85</v>
      </c>
      <c r="E11" s="20">
        <v>83159483.69</v>
      </c>
      <c r="F11" s="20">
        <v>32291503.47</v>
      </c>
      <c r="G11" s="20">
        <v>32355193.85</v>
      </c>
      <c r="H11" s="20">
        <v>72734532.16</v>
      </c>
      <c r="I11" s="20">
        <v>28641590</v>
      </c>
    </row>
    <row r="12" spans="1:9" ht="15">
      <c r="A12" s="18" t="s">
        <v>122</v>
      </c>
      <c r="B12" s="18" t="s">
        <v>22</v>
      </c>
      <c r="C12" s="18" t="s">
        <v>28</v>
      </c>
      <c r="D12" s="20">
        <v>101224347.33</v>
      </c>
      <c r="E12" s="20">
        <v>55688363.85</v>
      </c>
      <c r="F12" s="20">
        <v>24495641.76</v>
      </c>
      <c r="G12" s="20">
        <v>23494300.59</v>
      </c>
      <c r="H12" s="20">
        <v>28620549.48</v>
      </c>
      <c r="I12" s="20">
        <v>16915434</v>
      </c>
    </row>
    <row r="13" spans="1:9" ht="15">
      <c r="A13" s="18" t="s">
        <v>123</v>
      </c>
      <c r="B13" s="18" t="s">
        <v>22</v>
      </c>
      <c r="C13" s="18" t="s">
        <v>26</v>
      </c>
      <c r="D13" s="20">
        <v>18366207.9</v>
      </c>
      <c r="E13" s="20">
        <v>7971634.49</v>
      </c>
      <c r="F13" s="20">
        <v>1317980.36</v>
      </c>
      <c r="G13" s="20">
        <v>2410421.34</v>
      </c>
      <c r="H13" s="20">
        <v>6626980.41</v>
      </c>
      <c r="I13" s="20">
        <v>3767593</v>
      </c>
    </row>
    <row r="14" spans="1:9" ht="15">
      <c r="A14" s="18" t="s">
        <v>124</v>
      </c>
      <c r="B14" s="18" t="s">
        <v>22</v>
      </c>
      <c r="C14" s="18" t="s">
        <v>29</v>
      </c>
      <c r="D14" s="20">
        <v>166507498.77</v>
      </c>
      <c r="E14" s="20">
        <v>94790779.46</v>
      </c>
      <c r="F14" s="20">
        <v>43379854.78</v>
      </c>
      <c r="G14" s="20">
        <v>44525503.69</v>
      </c>
      <c r="H14" s="20">
        <v>47017283.31</v>
      </c>
      <c r="I14" s="20">
        <v>24699436</v>
      </c>
    </row>
    <row r="15" spans="1:9" ht="15">
      <c r="A15" s="18" t="s">
        <v>125</v>
      </c>
      <c r="B15" s="18" t="s">
        <v>22</v>
      </c>
      <c r="C15" s="18" t="s">
        <v>32</v>
      </c>
      <c r="D15" s="20">
        <v>31249986.3</v>
      </c>
      <c r="E15" s="20">
        <v>13209678.89</v>
      </c>
      <c r="F15" s="20">
        <v>5964043.42</v>
      </c>
      <c r="G15" s="20">
        <v>5124158.93</v>
      </c>
      <c r="H15" s="20">
        <v>10211604.41</v>
      </c>
      <c r="I15" s="20">
        <v>7828703</v>
      </c>
    </row>
    <row r="16" spans="1:9" ht="15">
      <c r="A16" s="18" t="s">
        <v>126</v>
      </c>
      <c r="B16" s="18" t="s">
        <v>22</v>
      </c>
      <c r="C16" s="18" t="s">
        <v>38</v>
      </c>
      <c r="D16" s="20">
        <v>46236798.96</v>
      </c>
      <c r="E16" s="20">
        <v>19720035.02</v>
      </c>
      <c r="F16" s="20">
        <v>9142979.88</v>
      </c>
      <c r="G16" s="20">
        <v>9227379.61</v>
      </c>
      <c r="H16" s="20">
        <v>16912879.94</v>
      </c>
      <c r="I16" s="20">
        <v>9603884</v>
      </c>
    </row>
    <row r="17" spans="1:9" ht="15">
      <c r="A17" s="18" t="s">
        <v>127</v>
      </c>
      <c r="B17" s="18" t="s">
        <v>22</v>
      </c>
      <c r="C17" s="18" t="s">
        <v>40</v>
      </c>
      <c r="D17" s="20">
        <v>43582100.59</v>
      </c>
      <c r="E17" s="20">
        <v>22374396.69</v>
      </c>
      <c r="F17" s="20">
        <v>13349197.27</v>
      </c>
      <c r="G17" s="20">
        <v>7998581.77</v>
      </c>
      <c r="H17" s="20">
        <v>13308380.9</v>
      </c>
      <c r="I17" s="20">
        <v>7899323</v>
      </c>
    </row>
    <row r="18" spans="1:9" ht="15">
      <c r="A18" s="18" t="s">
        <v>128</v>
      </c>
      <c r="B18" s="18" t="s">
        <v>22</v>
      </c>
      <c r="C18" s="18" t="s">
        <v>44</v>
      </c>
      <c r="D18" s="20">
        <v>33385444.88</v>
      </c>
      <c r="E18" s="20">
        <v>14984535.77</v>
      </c>
      <c r="F18" s="20">
        <v>4454326.96</v>
      </c>
      <c r="G18" s="20">
        <v>7981839.9</v>
      </c>
      <c r="H18" s="20">
        <v>10026347.11</v>
      </c>
      <c r="I18" s="20">
        <v>8374562</v>
      </c>
    </row>
    <row r="19" spans="1:9" ht="15">
      <c r="A19" s="18" t="s">
        <v>129</v>
      </c>
      <c r="B19" s="18" t="s">
        <v>22</v>
      </c>
      <c r="C19" s="18" t="s">
        <v>52</v>
      </c>
      <c r="D19" s="20">
        <v>37285030.71</v>
      </c>
      <c r="E19" s="20">
        <v>16857145.22</v>
      </c>
      <c r="F19" s="20">
        <v>7723152.44</v>
      </c>
      <c r="G19" s="20">
        <v>8060118.87</v>
      </c>
      <c r="H19" s="20">
        <v>12796591.49</v>
      </c>
      <c r="I19" s="20">
        <v>7631294</v>
      </c>
    </row>
    <row r="20" spans="1:9" ht="15">
      <c r="A20" s="18" t="s">
        <v>130</v>
      </c>
      <c r="B20" s="18" t="s">
        <v>22</v>
      </c>
      <c r="C20" s="18" t="s">
        <v>31</v>
      </c>
      <c r="D20" s="20">
        <v>18056694.76</v>
      </c>
      <c r="E20" s="20">
        <v>11711543.83</v>
      </c>
      <c r="F20" s="20">
        <v>2188057.25</v>
      </c>
      <c r="G20" s="20">
        <v>8316946.01</v>
      </c>
      <c r="H20" s="20">
        <v>3622270.93</v>
      </c>
      <c r="I20" s="20">
        <v>2722880</v>
      </c>
    </row>
    <row r="21" spans="1:9" ht="15">
      <c r="A21" s="18" t="s">
        <v>131</v>
      </c>
      <c r="B21" s="18" t="s">
        <v>22</v>
      </c>
      <c r="C21" s="18" t="s">
        <v>36</v>
      </c>
      <c r="D21" s="20">
        <v>10697026.03</v>
      </c>
      <c r="E21" s="20">
        <v>4512884.58</v>
      </c>
      <c r="F21" s="20">
        <v>1656902.83</v>
      </c>
      <c r="G21" s="20">
        <v>2505113.92</v>
      </c>
      <c r="H21" s="20">
        <v>3752020.45</v>
      </c>
      <c r="I21" s="20">
        <v>2432121</v>
      </c>
    </row>
    <row r="22" spans="1:9" ht="15">
      <c r="A22" s="18" t="s">
        <v>132</v>
      </c>
      <c r="B22" s="18" t="s">
        <v>22</v>
      </c>
      <c r="C22" s="18" t="s">
        <v>37</v>
      </c>
      <c r="D22" s="20">
        <v>21770758.93</v>
      </c>
      <c r="E22" s="20">
        <v>8394406.13</v>
      </c>
      <c r="F22" s="20">
        <v>2627625</v>
      </c>
      <c r="G22" s="20">
        <v>3994014.56</v>
      </c>
      <c r="H22" s="20">
        <v>6852761.8</v>
      </c>
      <c r="I22" s="20">
        <v>6523591</v>
      </c>
    </row>
    <row r="23" spans="1:9" ht="15">
      <c r="A23" s="18" t="s">
        <v>133</v>
      </c>
      <c r="B23" s="18" t="s">
        <v>22</v>
      </c>
      <c r="C23" s="18" t="s">
        <v>24</v>
      </c>
      <c r="D23" s="20">
        <v>31464552.49</v>
      </c>
      <c r="E23" s="20">
        <v>12175346.66</v>
      </c>
      <c r="F23" s="20">
        <v>3850333.66</v>
      </c>
      <c r="G23" s="20">
        <v>5795239.87</v>
      </c>
      <c r="H23" s="20">
        <v>10554384.83</v>
      </c>
      <c r="I23" s="20">
        <v>8734821</v>
      </c>
    </row>
    <row r="24" spans="1:9" ht="15">
      <c r="A24" s="18" t="s">
        <v>134</v>
      </c>
      <c r="B24" s="18" t="s">
        <v>22</v>
      </c>
      <c r="C24" s="18" t="s">
        <v>47</v>
      </c>
      <c r="D24" s="20">
        <v>14817666.15</v>
      </c>
      <c r="E24" s="20">
        <v>7369170.93</v>
      </c>
      <c r="F24" s="20">
        <v>1699367.32</v>
      </c>
      <c r="G24" s="20">
        <v>3183071.36</v>
      </c>
      <c r="H24" s="20">
        <v>3526879.22</v>
      </c>
      <c r="I24" s="20">
        <v>3921616</v>
      </c>
    </row>
    <row r="25" spans="1:9" ht="15">
      <c r="A25" s="18" t="s">
        <v>135</v>
      </c>
      <c r="B25" s="18" t="s">
        <v>22</v>
      </c>
      <c r="C25" s="18" t="s">
        <v>30</v>
      </c>
      <c r="D25" s="20">
        <v>18692031.01</v>
      </c>
      <c r="E25" s="20">
        <v>7493281.91</v>
      </c>
      <c r="F25" s="20">
        <v>1921662.39</v>
      </c>
      <c r="G25" s="20">
        <v>5048338.87</v>
      </c>
      <c r="H25" s="20">
        <v>6994903.1</v>
      </c>
      <c r="I25" s="20">
        <v>4203846</v>
      </c>
    </row>
    <row r="26" spans="1:9" ht="15">
      <c r="A26" s="18" t="s">
        <v>136</v>
      </c>
      <c r="B26" s="18" t="s">
        <v>22</v>
      </c>
      <c r="C26" s="18" t="s">
        <v>50</v>
      </c>
      <c r="D26" s="20">
        <v>28982795.48</v>
      </c>
      <c r="E26" s="20">
        <v>13432472.02</v>
      </c>
      <c r="F26" s="20">
        <v>3601411.96</v>
      </c>
      <c r="G26" s="20">
        <v>8944669.34</v>
      </c>
      <c r="H26" s="20">
        <v>9871811.46</v>
      </c>
      <c r="I26" s="20">
        <v>5678512</v>
      </c>
    </row>
    <row r="27" spans="1:9" ht="15">
      <c r="A27" s="18" t="s">
        <v>137</v>
      </c>
      <c r="B27" s="18" t="s">
        <v>22</v>
      </c>
      <c r="C27" s="18" t="s">
        <v>51</v>
      </c>
      <c r="D27" s="20">
        <v>26258038.41</v>
      </c>
      <c r="E27" s="20">
        <v>13013992.2</v>
      </c>
      <c r="F27" s="20">
        <v>2696093.24</v>
      </c>
      <c r="G27" s="20">
        <v>7776047.3</v>
      </c>
      <c r="H27" s="20">
        <v>8595358.21</v>
      </c>
      <c r="I27" s="20">
        <v>4648688</v>
      </c>
    </row>
    <row r="28" spans="1:9" ht="15">
      <c r="A28" s="18" t="s">
        <v>138</v>
      </c>
      <c r="B28" s="18" t="s">
        <v>22</v>
      </c>
      <c r="C28" s="18" t="s">
        <v>41</v>
      </c>
      <c r="D28" s="20">
        <v>15776160.55</v>
      </c>
      <c r="E28" s="20">
        <v>4535909.73</v>
      </c>
      <c r="F28" s="20">
        <v>1456136.38</v>
      </c>
      <c r="G28" s="20">
        <v>1957319.2</v>
      </c>
      <c r="H28" s="20">
        <v>5889494.82</v>
      </c>
      <c r="I28" s="20">
        <v>5350756</v>
      </c>
    </row>
    <row r="29" spans="1:9" ht="15">
      <c r="A29" s="18" t="s">
        <v>139</v>
      </c>
      <c r="B29" s="18" t="s">
        <v>22</v>
      </c>
      <c r="C29" s="18" t="s">
        <v>27</v>
      </c>
      <c r="D29" s="20">
        <v>30719539.18</v>
      </c>
      <c r="E29" s="20">
        <v>12863958.83</v>
      </c>
      <c r="F29" s="20">
        <v>4757866.46</v>
      </c>
      <c r="G29" s="20">
        <v>5628262.25</v>
      </c>
      <c r="H29" s="20">
        <v>10893573.35</v>
      </c>
      <c r="I29" s="20">
        <v>6962007</v>
      </c>
    </row>
    <row r="30" spans="1:9" ht="15">
      <c r="A30" s="18" t="s">
        <v>140</v>
      </c>
      <c r="B30" s="18" t="s">
        <v>22</v>
      </c>
      <c r="C30" s="18" t="s">
        <v>53</v>
      </c>
      <c r="D30" s="20">
        <v>17467919.32</v>
      </c>
      <c r="E30" s="20">
        <v>4263870.92</v>
      </c>
      <c r="F30" s="20">
        <v>1779689.35</v>
      </c>
      <c r="G30" s="20">
        <v>2138211.55</v>
      </c>
      <c r="H30" s="20">
        <v>7749564.4</v>
      </c>
      <c r="I30" s="20">
        <v>5454484</v>
      </c>
    </row>
    <row r="31" spans="1:9" ht="15">
      <c r="A31" s="18" t="s">
        <v>141</v>
      </c>
      <c r="B31" s="18" t="s">
        <v>22</v>
      </c>
      <c r="C31" s="18" t="s">
        <v>39</v>
      </c>
      <c r="D31" s="20">
        <v>23302045.56</v>
      </c>
      <c r="E31" s="20">
        <v>9917304.36</v>
      </c>
      <c r="F31" s="20">
        <v>2296813.05</v>
      </c>
      <c r="G31" s="20">
        <v>5562713.08</v>
      </c>
      <c r="H31" s="20">
        <v>8107015.2</v>
      </c>
      <c r="I31" s="20">
        <v>5277726</v>
      </c>
    </row>
    <row r="32" spans="1:9" ht="15">
      <c r="A32" s="18" t="s">
        <v>142</v>
      </c>
      <c r="B32" s="18" t="s">
        <v>22</v>
      </c>
      <c r="C32" s="18" t="s">
        <v>56</v>
      </c>
      <c r="D32" s="20">
        <v>20208062.64</v>
      </c>
      <c r="E32" s="20">
        <v>6264085.84</v>
      </c>
      <c r="F32" s="20">
        <v>2431413.83</v>
      </c>
      <c r="G32" s="20">
        <v>2577213.37</v>
      </c>
      <c r="H32" s="20">
        <v>8256948.8</v>
      </c>
      <c r="I32" s="20">
        <v>5687028</v>
      </c>
    </row>
    <row r="33" spans="1:9" ht="15">
      <c r="A33" s="18" t="s">
        <v>143</v>
      </c>
      <c r="B33" s="18" t="s">
        <v>22</v>
      </c>
      <c r="C33" s="18" t="s">
        <v>42</v>
      </c>
      <c r="D33" s="20">
        <v>22322971.86</v>
      </c>
      <c r="E33" s="20">
        <v>8526196.49</v>
      </c>
      <c r="F33" s="20">
        <v>2428407.94</v>
      </c>
      <c r="G33" s="20">
        <v>4435635.89</v>
      </c>
      <c r="H33" s="20">
        <v>6967958.37</v>
      </c>
      <c r="I33" s="20">
        <v>6828817</v>
      </c>
    </row>
    <row r="34" spans="1:9" ht="15">
      <c r="A34" s="18" t="s">
        <v>144</v>
      </c>
      <c r="B34" s="18" t="s">
        <v>22</v>
      </c>
      <c r="C34" s="18" t="s">
        <v>55</v>
      </c>
      <c r="D34" s="20">
        <v>23365268.45</v>
      </c>
      <c r="E34" s="20">
        <v>8138619.06</v>
      </c>
      <c r="F34" s="20">
        <v>3223085.91</v>
      </c>
      <c r="G34" s="20">
        <v>3888237.93</v>
      </c>
      <c r="H34" s="20">
        <v>8454672.39</v>
      </c>
      <c r="I34" s="20">
        <v>6771977</v>
      </c>
    </row>
    <row r="35" spans="1:9" ht="15">
      <c r="A35" s="18" t="s">
        <v>145</v>
      </c>
      <c r="B35" s="18" t="s">
        <v>22</v>
      </c>
      <c r="C35" s="18" t="s">
        <v>45</v>
      </c>
      <c r="D35" s="20">
        <v>18061965.46</v>
      </c>
      <c r="E35" s="20">
        <v>9032816.84</v>
      </c>
      <c r="F35" s="20">
        <v>2688464.3</v>
      </c>
      <c r="G35" s="20">
        <v>5355204.54</v>
      </c>
      <c r="H35" s="20">
        <v>5292034.62</v>
      </c>
      <c r="I35" s="20">
        <v>3737114</v>
      </c>
    </row>
    <row r="36" spans="1:9" ht="15">
      <c r="A36" s="18" t="s">
        <v>146</v>
      </c>
      <c r="B36" s="18" t="s">
        <v>22</v>
      </c>
      <c r="C36" s="18" t="s">
        <v>46</v>
      </c>
      <c r="D36" s="20">
        <v>24119820.05</v>
      </c>
      <c r="E36" s="20">
        <v>10733349.87</v>
      </c>
      <c r="F36" s="20">
        <v>4136271.93</v>
      </c>
      <c r="G36" s="20">
        <v>5741303.08</v>
      </c>
      <c r="H36" s="20">
        <v>8653952.18</v>
      </c>
      <c r="I36" s="20">
        <v>4732518</v>
      </c>
    </row>
    <row r="37" spans="1:9" ht="15">
      <c r="A37" s="18" t="s">
        <v>147</v>
      </c>
      <c r="B37" s="18" t="s">
        <v>22</v>
      </c>
      <c r="C37" s="18" t="s">
        <v>54</v>
      </c>
      <c r="D37" s="20">
        <v>27221474.39</v>
      </c>
      <c r="E37" s="20">
        <v>11369780.96</v>
      </c>
      <c r="F37" s="20">
        <v>3538467.13</v>
      </c>
      <c r="G37" s="20">
        <v>5801959.59</v>
      </c>
      <c r="H37" s="20">
        <v>10065274.43</v>
      </c>
      <c r="I37" s="20">
        <v>5786419</v>
      </c>
    </row>
    <row r="38" spans="1:9" ht="15">
      <c r="A38" s="18" t="s">
        <v>148</v>
      </c>
      <c r="B38" s="18" t="s">
        <v>22</v>
      </c>
      <c r="C38" s="18" t="s">
        <v>57</v>
      </c>
      <c r="D38" s="20">
        <v>18030334.32</v>
      </c>
      <c r="E38" s="20">
        <v>6597259.63</v>
      </c>
      <c r="F38" s="20">
        <v>2035348.61</v>
      </c>
      <c r="G38" s="20">
        <v>2836802.69</v>
      </c>
      <c r="H38" s="20">
        <v>6165325.69</v>
      </c>
      <c r="I38" s="20">
        <v>5267749</v>
      </c>
    </row>
    <row r="39" spans="1:9" ht="15">
      <c r="A39" s="18" t="s">
        <v>149</v>
      </c>
      <c r="B39" s="18" t="s">
        <v>22</v>
      </c>
      <c r="C39" s="18" t="s">
        <v>33</v>
      </c>
      <c r="D39" s="20">
        <v>13641781.77</v>
      </c>
      <c r="E39" s="20">
        <v>4807189.28</v>
      </c>
      <c r="F39" s="20">
        <v>1650239.05</v>
      </c>
      <c r="G39" s="20">
        <v>2255818.64</v>
      </c>
      <c r="H39" s="20">
        <v>4304868.49</v>
      </c>
      <c r="I39" s="20">
        <v>4529724</v>
      </c>
    </row>
    <row r="40" spans="1:9" ht="15">
      <c r="A40" s="18" t="s">
        <v>150</v>
      </c>
      <c r="B40" s="18" t="s">
        <v>22</v>
      </c>
      <c r="C40" s="18" t="s">
        <v>58</v>
      </c>
      <c r="D40" s="20">
        <v>34058614.17</v>
      </c>
      <c r="E40" s="20">
        <v>19732996.93</v>
      </c>
      <c r="F40" s="20">
        <v>7796670.84</v>
      </c>
      <c r="G40" s="20">
        <v>7584281.81</v>
      </c>
      <c r="H40" s="20">
        <v>8889497.24</v>
      </c>
      <c r="I40" s="20">
        <v>5436120</v>
      </c>
    </row>
    <row r="41" spans="1:9" ht="15">
      <c r="A41" s="18" t="s">
        <v>151</v>
      </c>
      <c r="B41" s="18" t="s">
        <v>22</v>
      </c>
      <c r="C41" s="18" t="s">
        <v>59</v>
      </c>
      <c r="D41" s="20">
        <v>17953101.52</v>
      </c>
      <c r="E41" s="20">
        <v>8158443.35</v>
      </c>
      <c r="F41" s="20">
        <v>1801530.06</v>
      </c>
      <c r="G41" s="20">
        <v>2688323.72</v>
      </c>
      <c r="H41" s="20">
        <v>5828839.17</v>
      </c>
      <c r="I41" s="20">
        <v>3965819</v>
      </c>
    </row>
    <row r="42" spans="1:9" ht="15">
      <c r="A42" s="18" t="s">
        <v>152</v>
      </c>
      <c r="B42" s="18" t="s">
        <v>22</v>
      </c>
      <c r="C42" s="18" t="s">
        <v>63</v>
      </c>
      <c r="D42" s="20">
        <v>21390539.47</v>
      </c>
      <c r="E42" s="20">
        <v>10966511.27</v>
      </c>
      <c r="F42" s="20">
        <v>3406505.34</v>
      </c>
      <c r="G42" s="20">
        <v>4377698.49</v>
      </c>
      <c r="H42" s="20">
        <v>6373760.2</v>
      </c>
      <c r="I42" s="20">
        <v>4050268</v>
      </c>
    </row>
    <row r="43" spans="1:9" ht="15">
      <c r="A43" s="18" t="s">
        <v>153</v>
      </c>
      <c r="B43" s="18" t="s">
        <v>22</v>
      </c>
      <c r="C43" s="18" t="s">
        <v>35</v>
      </c>
      <c r="D43" s="20">
        <v>17647093.26</v>
      </c>
      <c r="E43" s="20">
        <v>5237734.84</v>
      </c>
      <c r="F43" s="20">
        <v>1553075.8</v>
      </c>
      <c r="G43" s="20">
        <v>2258494.34</v>
      </c>
      <c r="H43" s="20">
        <v>6640068.42</v>
      </c>
      <c r="I43" s="20">
        <v>5769290</v>
      </c>
    </row>
    <row r="44" spans="1:9" ht="15">
      <c r="A44" s="18" t="s">
        <v>154</v>
      </c>
      <c r="B44" s="18" t="s">
        <v>22</v>
      </c>
      <c r="C44" s="18" t="s">
        <v>48</v>
      </c>
      <c r="D44" s="20">
        <v>23840324.69</v>
      </c>
      <c r="E44" s="20">
        <v>9967986.61</v>
      </c>
      <c r="F44" s="20">
        <v>2277472.51</v>
      </c>
      <c r="G44" s="20">
        <v>6312488.55</v>
      </c>
      <c r="H44" s="20">
        <v>7716174.08</v>
      </c>
      <c r="I44" s="20">
        <v>6156164</v>
      </c>
    </row>
    <row r="45" spans="1:9" ht="15">
      <c r="A45" s="18" t="s">
        <v>155</v>
      </c>
      <c r="B45" s="18" t="s">
        <v>22</v>
      </c>
      <c r="C45" s="18" t="s">
        <v>62</v>
      </c>
      <c r="D45" s="20">
        <v>9652666.12</v>
      </c>
      <c r="E45" s="20">
        <v>4505193.93</v>
      </c>
      <c r="F45" s="20">
        <v>1830913.35</v>
      </c>
      <c r="G45" s="20">
        <v>1874340.75</v>
      </c>
      <c r="H45" s="20">
        <v>2724974.19</v>
      </c>
      <c r="I45" s="20">
        <v>2422498</v>
      </c>
    </row>
    <row r="46" spans="1:9" ht="15">
      <c r="A46" s="18" t="s">
        <v>156</v>
      </c>
      <c r="B46" s="18" t="s">
        <v>22</v>
      </c>
      <c r="C46" s="18" t="s">
        <v>28</v>
      </c>
      <c r="D46" s="20">
        <v>28825153.31</v>
      </c>
      <c r="E46" s="20">
        <v>13851255.09</v>
      </c>
      <c r="F46" s="20">
        <v>4311610.71</v>
      </c>
      <c r="G46" s="20">
        <v>8404651.65</v>
      </c>
      <c r="H46" s="20">
        <v>9326269.22</v>
      </c>
      <c r="I46" s="20">
        <v>5647629</v>
      </c>
    </row>
    <row r="47" spans="1:9" ht="15">
      <c r="A47" s="18" t="s">
        <v>157</v>
      </c>
      <c r="B47" s="18" t="s">
        <v>22</v>
      </c>
      <c r="C47" s="18" t="s">
        <v>34</v>
      </c>
      <c r="D47" s="20">
        <v>18413576.69</v>
      </c>
      <c r="E47" s="20">
        <v>6447215.78</v>
      </c>
      <c r="F47" s="20">
        <v>1999616.91</v>
      </c>
      <c r="G47" s="20">
        <v>3100568.69</v>
      </c>
      <c r="H47" s="20">
        <v>8179160.91</v>
      </c>
      <c r="I47" s="20">
        <v>3787200</v>
      </c>
    </row>
    <row r="48" spans="1:9" ht="15">
      <c r="A48" s="18" t="s">
        <v>158</v>
      </c>
      <c r="B48" s="18" t="s">
        <v>22</v>
      </c>
      <c r="C48" s="18" t="s">
        <v>43</v>
      </c>
      <c r="D48" s="20">
        <v>14365521.55</v>
      </c>
      <c r="E48" s="20">
        <v>5122943.69</v>
      </c>
      <c r="F48" s="20">
        <v>2117695.01</v>
      </c>
      <c r="G48" s="20">
        <v>2002940.45</v>
      </c>
      <c r="H48" s="20">
        <v>4242312.86</v>
      </c>
      <c r="I48" s="20">
        <v>5000265</v>
      </c>
    </row>
    <row r="49" spans="1:9" ht="15">
      <c r="A49" s="18" t="s">
        <v>159</v>
      </c>
      <c r="B49" s="18" t="s">
        <v>22</v>
      </c>
      <c r="C49" s="18" t="s">
        <v>49</v>
      </c>
      <c r="D49" s="20">
        <v>13332355.78</v>
      </c>
      <c r="E49" s="20">
        <v>5985543.75</v>
      </c>
      <c r="F49" s="20">
        <v>1739822.95</v>
      </c>
      <c r="G49" s="20">
        <v>3801587.9</v>
      </c>
      <c r="H49" s="20">
        <v>3964584.03</v>
      </c>
      <c r="I49" s="20">
        <v>3382228</v>
      </c>
    </row>
    <row r="50" spans="1:9" ht="15">
      <c r="A50" s="18" t="s">
        <v>160</v>
      </c>
      <c r="B50" s="18" t="s">
        <v>22</v>
      </c>
      <c r="C50" s="18" t="s">
        <v>60</v>
      </c>
      <c r="D50" s="20">
        <v>23691720.13</v>
      </c>
      <c r="E50" s="20">
        <v>8202026.73</v>
      </c>
      <c r="F50" s="20">
        <v>2501927.81</v>
      </c>
      <c r="G50" s="20">
        <v>5024868.19</v>
      </c>
      <c r="H50" s="20">
        <v>7051305.4</v>
      </c>
      <c r="I50" s="20">
        <v>8438388</v>
      </c>
    </row>
    <row r="51" spans="1:9" ht="15">
      <c r="A51" s="18" t="s">
        <v>161</v>
      </c>
      <c r="B51" s="18" t="s">
        <v>22</v>
      </c>
      <c r="C51" s="18" t="s">
        <v>61</v>
      </c>
      <c r="D51" s="20">
        <v>13920599.02</v>
      </c>
      <c r="E51" s="20">
        <v>5197025.88</v>
      </c>
      <c r="F51" s="20">
        <v>1841103.87</v>
      </c>
      <c r="G51" s="20">
        <v>1994009.26</v>
      </c>
      <c r="H51" s="20">
        <v>4692498.14</v>
      </c>
      <c r="I51" s="20">
        <v>4031075</v>
      </c>
    </row>
    <row r="52" spans="1:9" ht="15">
      <c r="A52" s="18" t="s">
        <v>162</v>
      </c>
      <c r="B52" s="18" t="s">
        <v>22</v>
      </c>
      <c r="C52" s="18" t="s">
        <v>29</v>
      </c>
      <c r="D52" s="20">
        <v>51928515.79</v>
      </c>
      <c r="E52" s="20">
        <v>26128827.39</v>
      </c>
      <c r="F52" s="20">
        <v>10804797.32</v>
      </c>
      <c r="G52" s="20">
        <v>12315742.37</v>
      </c>
      <c r="H52" s="20">
        <v>14829875.4</v>
      </c>
      <c r="I52" s="20">
        <v>10969813</v>
      </c>
    </row>
    <row r="53" spans="1:9" ht="15">
      <c r="A53" s="18" t="s">
        <v>163</v>
      </c>
      <c r="B53" s="18" t="s">
        <v>22</v>
      </c>
      <c r="C53" s="18" t="s">
        <v>64</v>
      </c>
      <c r="D53" s="20">
        <v>20216026.17</v>
      </c>
      <c r="E53" s="20">
        <v>7763288.96</v>
      </c>
      <c r="F53" s="20">
        <v>2707830.84</v>
      </c>
      <c r="G53" s="20">
        <v>3134992.9</v>
      </c>
      <c r="H53" s="20">
        <v>6957477.21</v>
      </c>
      <c r="I53" s="20">
        <v>5495260</v>
      </c>
    </row>
    <row r="54" spans="1:9" ht="15">
      <c r="A54" s="18" t="s">
        <v>164</v>
      </c>
      <c r="B54" s="18" t="s">
        <v>22</v>
      </c>
      <c r="C54" s="18" t="s">
        <v>96</v>
      </c>
      <c r="D54" s="20">
        <v>61203966.12</v>
      </c>
      <c r="E54" s="20">
        <v>26940576.11</v>
      </c>
      <c r="F54" s="20">
        <v>10867264.12</v>
      </c>
      <c r="G54" s="20">
        <v>11361007.25</v>
      </c>
      <c r="H54" s="20">
        <v>19925467.01</v>
      </c>
      <c r="I54" s="20">
        <v>14337923</v>
      </c>
    </row>
    <row r="55" spans="1:9" ht="15">
      <c r="A55" s="18" t="s">
        <v>165</v>
      </c>
      <c r="B55" s="18" t="s">
        <v>22</v>
      </c>
      <c r="C55" s="18" t="s">
        <v>75</v>
      </c>
      <c r="D55" s="20">
        <v>75497753.45</v>
      </c>
      <c r="E55" s="20">
        <v>40012471.23</v>
      </c>
      <c r="F55" s="20">
        <v>15264292.02</v>
      </c>
      <c r="G55" s="20">
        <v>18516055.11</v>
      </c>
      <c r="H55" s="20">
        <v>22356692.22</v>
      </c>
      <c r="I55" s="20">
        <v>13128590</v>
      </c>
    </row>
    <row r="56" spans="1:9" ht="15">
      <c r="A56" s="18" t="s">
        <v>166</v>
      </c>
      <c r="B56" s="18" t="s">
        <v>22</v>
      </c>
      <c r="C56" s="18" t="s">
        <v>79</v>
      </c>
      <c r="D56" s="20">
        <v>107511840.36</v>
      </c>
      <c r="E56" s="20">
        <v>56672550.4</v>
      </c>
      <c r="F56" s="20">
        <v>22722327.16</v>
      </c>
      <c r="G56" s="20">
        <v>26233947.81</v>
      </c>
      <c r="H56" s="20">
        <v>33475431.96</v>
      </c>
      <c r="I56" s="20">
        <v>17363858</v>
      </c>
    </row>
    <row r="57" spans="1:9" ht="15">
      <c r="A57" s="18" t="s">
        <v>167</v>
      </c>
      <c r="B57" s="18" t="s">
        <v>22</v>
      </c>
      <c r="C57" s="18" t="s">
        <v>85</v>
      </c>
      <c r="D57" s="20">
        <v>61136482.44</v>
      </c>
      <c r="E57" s="20">
        <v>25688851.86</v>
      </c>
      <c r="F57" s="20">
        <v>8824535.08</v>
      </c>
      <c r="G57" s="20">
        <v>13859298.94</v>
      </c>
      <c r="H57" s="20">
        <v>21918430.58</v>
      </c>
      <c r="I57" s="20">
        <v>13529200</v>
      </c>
    </row>
    <row r="58" spans="1:9" ht="15">
      <c r="A58" s="18" t="s">
        <v>168</v>
      </c>
      <c r="B58" s="18" t="s">
        <v>22</v>
      </c>
      <c r="C58" s="18" t="s">
        <v>95</v>
      </c>
      <c r="D58" s="20">
        <v>30620288.35</v>
      </c>
      <c r="E58" s="20">
        <v>11041671.75</v>
      </c>
      <c r="F58" s="20">
        <v>3952427.81</v>
      </c>
      <c r="G58" s="20">
        <v>4759460.38</v>
      </c>
      <c r="H58" s="20">
        <v>10895984.6</v>
      </c>
      <c r="I58" s="20">
        <v>8682632</v>
      </c>
    </row>
    <row r="59" spans="1:9" ht="15">
      <c r="A59" s="18" t="s">
        <v>169</v>
      </c>
      <c r="B59" s="18" t="s">
        <v>22</v>
      </c>
      <c r="C59" s="18" t="s">
        <v>66</v>
      </c>
      <c r="D59" s="20">
        <v>27090326.44</v>
      </c>
      <c r="E59" s="20">
        <v>9156411.95</v>
      </c>
      <c r="F59" s="20">
        <v>3680862.66</v>
      </c>
      <c r="G59" s="20">
        <v>3010909.79</v>
      </c>
      <c r="H59" s="20">
        <v>10262807.49</v>
      </c>
      <c r="I59" s="20">
        <v>7671107</v>
      </c>
    </row>
    <row r="60" spans="1:9" ht="15">
      <c r="A60" s="18" t="s">
        <v>170</v>
      </c>
      <c r="B60" s="18" t="s">
        <v>22</v>
      </c>
      <c r="C60" s="18" t="s">
        <v>74</v>
      </c>
      <c r="D60" s="20">
        <v>63671167.1</v>
      </c>
      <c r="E60" s="20">
        <v>23660517.01</v>
      </c>
      <c r="F60" s="20">
        <v>10034143.65</v>
      </c>
      <c r="G60" s="20">
        <v>10591138.77</v>
      </c>
      <c r="H60" s="20">
        <v>24176817.09</v>
      </c>
      <c r="I60" s="20">
        <v>15833833</v>
      </c>
    </row>
    <row r="61" spans="1:9" ht="15">
      <c r="A61" s="18" t="s">
        <v>171</v>
      </c>
      <c r="B61" s="18" t="s">
        <v>22</v>
      </c>
      <c r="C61" s="18" t="s">
        <v>80</v>
      </c>
      <c r="D61" s="20">
        <v>24277088.91</v>
      </c>
      <c r="E61" s="20">
        <v>8557743.93</v>
      </c>
      <c r="F61" s="20">
        <v>2816072.68</v>
      </c>
      <c r="G61" s="20">
        <v>3403386.37</v>
      </c>
      <c r="H61" s="20">
        <v>8233121.98</v>
      </c>
      <c r="I61" s="20">
        <v>7486223</v>
      </c>
    </row>
    <row r="62" spans="1:9" ht="15">
      <c r="A62" s="18" t="s">
        <v>172</v>
      </c>
      <c r="B62" s="18" t="s">
        <v>22</v>
      </c>
      <c r="C62" s="18" t="s">
        <v>83</v>
      </c>
      <c r="D62" s="20">
        <v>33093593.59</v>
      </c>
      <c r="E62" s="20">
        <v>10301199.56</v>
      </c>
      <c r="F62" s="20">
        <v>4605787.04</v>
      </c>
      <c r="G62" s="20">
        <v>3276222.66</v>
      </c>
      <c r="H62" s="20">
        <v>13394747.03</v>
      </c>
      <c r="I62" s="20">
        <v>9397647</v>
      </c>
    </row>
    <row r="63" spans="1:9" ht="15">
      <c r="A63" s="18" t="s">
        <v>173</v>
      </c>
      <c r="B63" s="18" t="s">
        <v>22</v>
      </c>
      <c r="C63" s="18" t="s">
        <v>67</v>
      </c>
      <c r="D63" s="20">
        <v>28191643.65</v>
      </c>
      <c r="E63" s="20">
        <v>12226075.34</v>
      </c>
      <c r="F63" s="20">
        <v>4668410.56</v>
      </c>
      <c r="G63" s="20">
        <v>5791607.05</v>
      </c>
      <c r="H63" s="20">
        <v>8524265.31</v>
      </c>
      <c r="I63" s="20">
        <v>7441303</v>
      </c>
    </row>
    <row r="64" spans="1:9" ht="15">
      <c r="A64" s="18" t="s">
        <v>174</v>
      </c>
      <c r="B64" s="18" t="s">
        <v>22</v>
      </c>
      <c r="C64" s="18" t="s">
        <v>82</v>
      </c>
      <c r="D64" s="20">
        <v>33077159.6</v>
      </c>
      <c r="E64" s="20">
        <v>16383404.73</v>
      </c>
      <c r="F64" s="20">
        <v>4451108.93</v>
      </c>
      <c r="G64" s="20">
        <v>7830369.57</v>
      </c>
      <c r="H64" s="20">
        <v>9857674.87</v>
      </c>
      <c r="I64" s="20">
        <v>6836080</v>
      </c>
    </row>
    <row r="65" spans="1:9" ht="15">
      <c r="A65" s="18" t="s">
        <v>175</v>
      </c>
      <c r="B65" s="18" t="s">
        <v>22</v>
      </c>
      <c r="C65" s="18" t="s">
        <v>84</v>
      </c>
      <c r="D65" s="20">
        <v>47051087.56</v>
      </c>
      <c r="E65" s="20">
        <v>24483687.48</v>
      </c>
      <c r="F65" s="20">
        <v>8365726.44</v>
      </c>
      <c r="G65" s="20">
        <v>13479565.95</v>
      </c>
      <c r="H65" s="20">
        <v>12144437.08</v>
      </c>
      <c r="I65" s="20">
        <v>10422963</v>
      </c>
    </row>
    <row r="66" spans="1:9" ht="15">
      <c r="A66" s="18" t="s">
        <v>176</v>
      </c>
      <c r="B66" s="18" t="s">
        <v>22</v>
      </c>
      <c r="C66" s="18" t="s">
        <v>87</v>
      </c>
      <c r="D66" s="20">
        <v>97062851</v>
      </c>
      <c r="E66" s="20">
        <v>64224149.27</v>
      </c>
      <c r="F66" s="20">
        <v>19920407.71</v>
      </c>
      <c r="G66" s="20">
        <v>34459622.03</v>
      </c>
      <c r="H66" s="20">
        <v>19632528.73</v>
      </c>
      <c r="I66" s="20">
        <v>13206173</v>
      </c>
    </row>
    <row r="67" spans="1:9" ht="15">
      <c r="A67" s="18" t="s">
        <v>177</v>
      </c>
      <c r="B67" s="18" t="s">
        <v>22</v>
      </c>
      <c r="C67" s="18" t="s">
        <v>69</v>
      </c>
      <c r="D67" s="20">
        <v>32718936.67</v>
      </c>
      <c r="E67" s="20">
        <v>12334664.53</v>
      </c>
      <c r="F67" s="20">
        <v>3941358.65</v>
      </c>
      <c r="G67" s="20">
        <v>7403438.42</v>
      </c>
      <c r="H67" s="20">
        <v>11434216.14</v>
      </c>
      <c r="I67" s="20">
        <v>8950056</v>
      </c>
    </row>
    <row r="68" spans="1:9" ht="15">
      <c r="A68" s="18" t="s">
        <v>178</v>
      </c>
      <c r="B68" s="18" t="s">
        <v>22</v>
      </c>
      <c r="C68" s="18" t="s">
        <v>70</v>
      </c>
      <c r="D68" s="20">
        <v>86484541.7</v>
      </c>
      <c r="E68" s="20">
        <v>45466036.27</v>
      </c>
      <c r="F68" s="20">
        <v>12541042.51</v>
      </c>
      <c r="G68" s="20">
        <v>29268962.56</v>
      </c>
      <c r="H68" s="20">
        <v>26139947.43</v>
      </c>
      <c r="I68" s="20">
        <v>14878558</v>
      </c>
    </row>
    <row r="69" spans="1:9" ht="15">
      <c r="A69" s="18" t="s">
        <v>179</v>
      </c>
      <c r="B69" s="18" t="s">
        <v>22</v>
      </c>
      <c r="C69" s="18" t="s">
        <v>88</v>
      </c>
      <c r="D69" s="20">
        <v>71252801.52</v>
      </c>
      <c r="E69" s="20">
        <v>29628747.44</v>
      </c>
      <c r="F69" s="20">
        <v>12003164.48</v>
      </c>
      <c r="G69" s="20">
        <v>14078600.97</v>
      </c>
      <c r="H69" s="20">
        <v>24859585.08</v>
      </c>
      <c r="I69" s="20">
        <v>16764469</v>
      </c>
    </row>
    <row r="70" spans="1:9" ht="15">
      <c r="A70" s="18" t="s">
        <v>180</v>
      </c>
      <c r="B70" s="18" t="s">
        <v>22</v>
      </c>
      <c r="C70" s="18" t="s">
        <v>76</v>
      </c>
      <c r="D70" s="20">
        <v>16498456.72</v>
      </c>
      <c r="E70" s="20">
        <v>7282535.59</v>
      </c>
      <c r="F70" s="20">
        <v>2117103.46</v>
      </c>
      <c r="G70" s="20">
        <v>4530365.81</v>
      </c>
      <c r="H70" s="20">
        <v>5918751.13</v>
      </c>
      <c r="I70" s="20">
        <v>3297170</v>
      </c>
    </row>
    <row r="71" spans="1:9" ht="15">
      <c r="A71" s="18" t="s">
        <v>181</v>
      </c>
      <c r="B71" s="18" t="s">
        <v>22</v>
      </c>
      <c r="C71" s="18" t="s">
        <v>90</v>
      </c>
      <c r="D71" s="20">
        <v>76260557.49</v>
      </c>
      <c r="E71" s="20">
        <v>35516681.15</v>
      </c>
      <c r="F71" s="20">
        <v>13596015.81</v>
      </c>
      <c r="G71" s="20">
        <v>18018117.02</v>
      </c>
      <c r="H71" s="20">
        <v>27998706.34</v>
      </c>
      <c r="I71" s="20">
        <v>12745170</v>
      </c>
    </row>
    <row r="72" spans="1:9" ht="15">
      <c r="A72" s="18" t="s">
        <v>182</v>
      </c>
      <c r="B72" s="18" t="s">
        <v>22</v>
      </c>
      <c r="C72" s="18" t="s">
        <v>94</v>
      </c>
      <c r="D72" s="20">
        <v>30280481.1</v>
      </c>
      <c r="E72" s="20">
        <v>13211835.15</v>
      </c>
      <c r="F72" s="20">
        <v>4310771.63</v>
      </c>
      <c r="G72" s="20">
        <v>8026013.6</v>
      </c>
      <c r="H72" s="20">
        <v>9582975.95</v>
      </c>
      <c r="I72" s="20">
        <v>7485670</v>
      </c>
    </row>
    <row r="73" spans="1:9" ht="15">
      <c r="A73" s="18" t="s">
        <v>183</v>
      </c>
      <c r="B73" s="18" t="s">
        <v>22</v>
      </c>
      <c r="C73" s="18" t="s">
        <v>93</v>
      </c>
      <c r="D73" s="20">
        <v>126332434.65</v>
      </c>
      <c r="E73" s="20">
        <v>67341336.95</v>
      </c>
      <c r="F73" s="20">
        <v>30203055.04</v>
      </c>
      <c r="G73" s="20">
        <v>28898016.14</v>
      </c>
      <c r="H73" s="20">
        <v>38802967.7</v>
      </c>
      <c r="I73" s="20">
        <v>20188130</v>
      </c>
    </row>
    <row r="74" spans="1:9" ht="15">
      <c r="A74" s="18" t="s">
        <v>184</v>
      </c>
      <c r="B74" s="18" t="s">
        <v>22</v>
      </c>
      <c r="C74" s="18" t="s">
        <v>98</v>
      </c>
      <c r="D74" s="20">
        <v>44970126.95</v>
      </c>
      <c r="E74" s="20">
        <v>24425255.59</v>
      </c>
      <c r="F74" s="20">
        <v>7319684.38</v>
      </c>
      <c r="G74" s="20">
        <v>11709569.1</v>
      </c>
      <c r="H74" s="20">
        <v>11703820.36</v>
      </c>
      <c r="I74" s="20">
        <v>8841051</v>
      </c>
    </row>
    <row r="75" spans="1:9" ht="15">
      <c r="A75" s="18" t="s">
        <v>185</v>
      </c>
      <c r="B75" s="18" t="s">
        <v>22</v>
      </c>
      <c r="C75" s="18" t="s">
        <v>65</v>
      </c>
      <c r="D75" s="20">
        <v>30849666.06</v>
      </c>
      <c r="E75" s="20">
        <v>17990062.8</v>
      </c>
      <c r="F75" s="20">
        <v>5241012.34</v>
      </c>
      <c r="G75" s="20">
        <v>8309814.23</v>
      </c>
      <c r="H75" s="20">
        <v>7122810.26</v>
      </c>
      <c r="I75" s="20">
        <v>5736793</v>
      </c>
    </row>
    <row r="76" spans="1:9" ht="15">
      <c r="A76" s="18" t="s">
        <v>186</v>
      </c>
      <c r="B76" s="18" t="s">
        <v>22</v>
      </c>
      <c r="C76" s="18" t="s">
        <v>68</v>
      </c>
      <c r="D76" s="20">
        <v>49487056.7</v>
      </c>
      <c r="E76" s="20">
        <v>20588918.4</v>
      </c>
      <c r="F76" s="20">
        <v>8454340.7</v>
      </c>
      <c r="G76" s="20">
        <v>9897323.97</v>
      </c>
      <c r="H76" s="20">
        <v>18359559.3</v>
      </c>
      <c r="I76" s="20">
        <v>10538579</v>
      </c>
    </row>
    <row r="77" spans="1:9" ht="15">
      <c r="A77" s="18" t="s">
        <v>187</v>
      </c>
      <c r="B77" s="18" t="s">
        <v>22</v>
      </c>
      <c r="C77" s="18" t="s">
        <v>73</v>
      </c>
      <c r="D77" s="20">
        <v>27417653.46</v>
      </c>
      <c r="E77" s="20">
        <v>12779428.25</v>
      </c>
      <c r="F77" s="20">
        <v>5412085.57</v>
      </c>
      <c r="G77" s="20">
        <v>4482345.34</v>
      </c>
      <c r="H77" s="20">
        <v>8855294.21</v>
      </c>
      <c r="I77" s="20">
        <v>5782931</v>
      </c>
    </row>
    <row r="78" spans="1:9" ht="15">
      <c r="A78" s="18" t="s">
        <v>188</v>
      </c>
      <c r="B78" s="18" t="s">
        <v>22</v>
      </c>
      <c r="C78" s="18" t="s">
        <v>81</v>
      </c>
      <c r="D78" s="20">
        <v>38776448.5</v>
      </c>
      <c r="E78" s="20">
        <v>18173447.92</v>
      </c>
      <c r="F78" s="20">
        <v>6128068.59</v>
      </c>
      <c r="G78" s="20">
        <v>10102215.09</v>
      </c>
      <c r="H78" s="20">
        <v>12716581.58</v>
      </c>
      <c r="I78" s="20">
        <v>7886419</v>
      </c>
    </row>
    <row r="79" spans="1:9" ht="15">
      <c r="A79" s="18" t="s">
        <v>189</v>
      </c>
      <c r="B79" s="18" t="s">
        <v>22</v>
      </c>
      <c r="C79" s="18" t="s">
        <v>89</v>
      </c>
      <c r="D79" s="20">
        <v>120597086.95</v>
      </c>
      <c r="E79" s="20">
        <v>64150589.18</v>
      </c>
      <c r="F79" s="20">
        <v>21818751.25</v>
      </c>
      <c r="G79" s="20">
        <v>27332275.1</v>
      </c>
      <c r="H79" s="20">
        <v>36207594.77</v>
      </c>
      <c r="I79" s="20">
        <v>20238903</v>
      </c>
    </row>
    <row r="80" spans="1:9" ht="15">
      <c r="A80" s="18" t="s">
        <v>190</v>
      </c>
      <c r="B80" s="18" t="s">
        <v>22</v>
      </c>
      <c r="C80" s="18" t="s">
        <v>71</v>
      </c>
      <c r="D80" s="20">
        <v>41260730.24</v>
      </c>
      <c r="E80" s="20">
        <v>20368192.23</v>
      </c>
      <c r="F80" s="20">
        <v>4634145.45</v>
      </c>
      <c r="G80" s="20">
        <v>8463511.78</v>
      </c>
      <c r="H80" s="20">
        <v>13277196.01</v>
      </c>
      <c r="I80" s="20">
        <v>7615342</v>
      </c>
    </row>
    <row r="81" spans="1:9" ht="15">
      <c r="A81" s="18" t="s">
        <v>191</v>
      </c>
      <c r="B81" s="18" t="s">
        <v>22</v>
      </c>
      <c r="C81" s="18" t="s">
        <v>78</v>
      </c>
      <c r="D81" s="20">
        <v>21854356.74</v>
      </c>
      <c r="E81" s="20">
        <v>6659678.62</v>
      </c>
      <c r="F81" s="20">
        <v>2832342.97</v>
      </c>
      <c r="G81" s="20">
        <v>3421686.58</v>
      </c>
      <c r="H81" s="20">
        <v>8109166.12</v>
      </c>
      <c r="I81" s="20">
        <v>7085512</v>
      </c>
    </row>
    <row r="82" spans="1:9" ht="15">
      <c r="A82" s="18" t="s">
        <v>192</v>
      </c>
      <c r="B82" s="18" t="s">
        <v>22</v>
      </c>
      <c r="C82" s="18" t="s">
        <v>92</v>
      </c>
      <c r="D82" s="20">
        <v>93110527.43</v>
      </c>
      <c r="E82" s="20">
        <v>38620444.56</v>
      </c>
      <c r="F82" s="20">
        <v>13999245.95</v>
      </c>
      <c r="G82" s="20">
        <v>17843949.26</v>
      </c>
      <c r="H82" s="20">
        <v>33062763.87</v>
      </c>
      <c r="I82" s="20">
        <v>21427319</v>
      </c>
    </row>
    <row r="83" spans="1:9" ht="15">
      <c r="A83" s="18" t="s">
        <v>193</v>
      </c>
      <c r="B83" s="18" t="s">
        <v>22</v>
      </c>
      <c r="C83" s="18" t="s">
        <v>72</v>
      </c>
      <c r="D83" s="20">
        <v>29706174.88</v>
      </c>
      <c r="E83" s="20">
        <v>12290475</v>
      </c>
      <c r="F83" s="20">
        <v>4270291.23</v>
      </c>
      <c r="G83" s="20">
        <v>6092006.76</v>
      </c>
      <c r="H83" s="20">
        <v>8870594.88</v>
      </c>
      <c r="I83" s="20">
        <v>8545105</v>
      </c>
    </row>
    <row r="84" spans="1:9" ht="15">
      <c r="A84" s="18" t="s">
        <v>194</v>
      </c>
      <c r="B84" s="18" t="s">
        <v>22</v>
      </c>
      <c r="C84" s="18" t="s">
        <v>77</v>
      </c>
      <c r="D84" s="20">
        <v>78246880.05</v>
      </c>
      <c r="E84" s="20">
        <v>32307976.77</v>
      </c>
      <c r="F84" s="20">
        <v>11910889.98</v>
      </c>
      <c r="G84" s="20">
        <v>12231776.44</v>
      </c>
      <c r="H84" s="20">
        <v>25846249.28</v>
      </c>
      <c r="I84" s="20">
        <v>20092654</v>
      </c>
    </row>
    <row r="85" spans="1:9" ht="15">
      <c r="A85" s="18" t="s">
        <v>195</v>
      </c>
      <c r="B85" s="18" t="s">
        <v>22</v>
      </c>
      <c r="C85" s="18" t="s">
        <v>86</v>
      </c>
      <c r="D85" s="20">
        <v>63062597.95</v>
      </c>
      <c r="E85" s="20">
        <v>28052178.71</v>
      </c>
      <c r="F85" s="20">
        <v>13504293.3</v>
      </c>
      <c r="G85" s="20">
        <v>12224413.33</v>
      </c>
      <c r="H85" s="20">
        <v>19604163.24</v>
      </c>
      <c r="I85" s="20">
        <v>15406256</v>
      </c>
    </row>
    <row r="86" spans="1:9" ht="15">
      <c r="A86" s="18" t="s">
        <v>196</v>
      </c>
      <c r="B86" s="18" t="s">
        <v>22</v>
      </c>
      <c r="C86" s="18" t="s">
        <v>91</v>
      </c>
      <c r="D86" s="20">
        <v>21187238.92</v>
      </c>
      <c r="E86" s="20">
        <v>7498636.06</v>
      </c>
      <c r="F86" s="20">
        <v>2987910.27</v>
      </c>
      <c r="G86" s="20">
        <v>4155773</v>
      </c>
      <c r="H86" s="20">
        <v>7753270.86</v>
      </c>
      <c r="I86" s="20">
        <v>5935332</v>
      </c>
    </row>
    <row r="87" spans="1:9" ht="15">
      <c r="A87" s="18" t="s">
        <v>197</v>
      </c>
      <c r="B87" s="18" t="s">
        <v>22</v>
      </c>
      <c r="C87" s="18" t="s">
        <v>97</v>
      </c>
      <c r="D87" s="20">
        <v>88675523.5</v>
      </c>
      <c r="E87" s="20">
        <v>31878569.11</v>
      </c>
      <c r="F87" s="20">
        <v>14334940.45</v>
      </c>
      <c r="G87" s="20">
        <v>12628389.36</v>
      </c>
      <c r="H87" s="20">
        <v>34717870.39</v>
      </c>
      <c r="I87" s="20">
        <v>22079084</v>
      </c>
    </row>
    <row r="88" spans="1:9" ht="15">
      <c r="A88" s="18" t="s">
        <v>198</v>
      </c>
      <c r="B88" s="18" t="s">
        <v>99</v>
      </c>
      <c r="C88" s="18" t="s">
        <v>100</v>
      </c>
      <c r="D88" s="20">
        <v>756278502.58</v>
      </c>
      <c r="E88" s="20">
        <v>354124280.16</v>
      </c>
      <c r="F88" s="20">
        <v>162919058.83</v>
      </c>
      <c r="G88" s="20">
        <v>126219929.49</v>
      </c>
      <c r="H88" s="20">
        <v>234248706.42</v>
      </c>
      <c r="I88" s="20">
        <v>167905516</v>
      </c>
    </row>
    <row r="89" spans="1:9" ht="15">
      <c r="A89" s="18" t="s">
        <v>199</v>
      </c>
      <c r="B89" s="18" t="s">
        <v>99</v>
      </c>
      <c r="C89" s="18" t="s">
        <v>101</v>
      </c>
      <c r="D89" s="20">
        <v>923401546.59</v>
      </c>
      <c r="E89" s="20">
        <v>513893886.43</v>
      </c>
      <c r="F89" s="20">
        <v>267220458.33</v>
      </c>
      <c r="G89" s="20">
        <v>145828899.34</v>
      </c>
      <c r="H89" s="20">
        <v>234951137.16</v>
      </c>
      <c r="I89" s="20">
        <v>174556523</v>
      </c>
    </row>
    <row r="90" spans="1:9" ht="15">
      <c r="A90" s="18" t="s">
        <v>200</v>
      </c>
      <c r="B90" s="18" t="s">
        <v>102</v>
      </c>
      <c r="C90" s="18" t="s">
        <v>103</v>
      </c>
      <c r="D90" s="20">
        <v>61777437.45</v>
      </c>
      <c r="E90" s="20">
        <v>30887163.6</v>
      </c>
      <c r="F90" s="20">
        <v>19062284.07</v>
      </c>
      <c r="G90" s="20">
        <v>4696972.98</v>
      </c>
      <c r="H90" s="20">
        <v>18836428.85</v>
      </c>
      <c r="I90" s="20">
        <v>12053845</v>
      </c>
    </row>
    <row r="91" spans="1:9" ht="15">
      <c r="A91" s="18" t="s">
        <v>201</v>
      </c>
      <c r="B91" s="18" t="s">
        <v>102</v>
      </c>
      <c r="C91" s="18" t="s">
        <v>104</v>
      </c>
      <c r="D91" s="20">
        <v>62908286.62</v>
      </c>
      <c r="E91" s="20">
        <v>20810275.11</v>
      </c>
      <c r="F91" s="20">
        <v>11119015.68</v>
      </c>
      <c r="G91" s="20">
        <v>2947620.47</v>
      </c>
      <c r="H91" s="20">
        <v>19456659.51</v>
      </c>
      <c r="I91" s="20">
        <v>22641352</v>
      </c>
    </row>
    <row r="92" spans="1:9" ht="15">
      <c r="A92" s="18" t="s">
        <v>202</v>
      </c>
      <c r="B92" s="18" t="s">
        <v>102</v>
      </c>
      <c r="C92" s="18" t="s">
        <v>105</v>
      </c>
      <c r="D92" s="20">
        <v>73068204.53</v>
      </c>
      <c r="E92" s="20">
        <v>25501804.98</v>
      </c>
      <c r="F92" s="20">
        <v>11707129.56</v>
      </c>
      <c r="G92" s="20">
        <v>2228663.38</v>
      </c>
      <c r="H92" s="20">
        <v>23849315.55</v>
      </c>
      <c r="I92" s="20">
        <v>23717084</v>
      </c>
    </row>
    <row r="93" spans="1:9" ht="15">
      <c r="A93" s="18" t="s">
        <v>203</v>
      </c>
      <c r="B93" s="18" t="s">
        <v>102</v>
      </c>
      <c r="C93" s="18" t="s">
        <v>106</v>
      </c>
      <c r="D93" s="20">
        <v>87763348.04</v>
      </c>
      <c r="E93" s="20">
        <v>28959321.79</v>
      </c>
      <c r="F93" s="20">
        <v>16458513.14</v>
      </c>
      <c r="G93" s="20">
        <v>2927613.31</v>
      </c>
      <c r="H93" s="20">
        <v>24513078.25</v>
      </c>
      <c r="I93" s="20">
        <v>34290948</v>
      </c>
    </row>
    <row r="94" spans="1:9" ht="15">
      <c r="A94" s="18" t="s">
        <v>204</v>
      </c>
      <c r="B94" s="18" t="s">
        <v>102</v>
      </c>
      <c r="C94" s="18" t="s">
        <v>107</v>
      </c>
      <c r="D94" s="20">
        <v>49834856.38</v>
      </c>
      <c r="E94" s="20">
        <v>19006255.31</v>
      </c>
      <c r="F94" s="20">
        <v>10635904.33</v>
      </c>
      <c r="G94" s="20">
        <v>1905575.52</v>
      </c>
      <c r="H94" s="20">
        <v>14794216.07</v>
      </c>
      <c r="I94" s="20">
        <v>16034385</v>
      </c>
    </row>
    <row r="95" spans="1:9" ht="15">
      <c r="A95" s="18" t="s">
        <v>205</v>
      </c>
      <c r="B95" s="18" t="s">
        <v>102</v>
      </c>
      <c r="C95" s="18" t="s">
        <v>108</v>
      </c>
      <c r="D95" s="20">
        <v>50382122.2</v>
      </c>
      <c r="E95" s="20">
        <v>17048569.71</v>
      </c>
      <c r="F95" s="20">
        <v>8966451.27</v>
      </c>
      <c r="G95" s="20">
        <v>4505107.88</v>
      </c>
      <c r="H95" s="20">
        <v>11094974.49</v>
      </c>
      <c r="I95" s="20">
        <v>22238578</v>
      </c>
    </row>
    <row r="96" spans="1:9" ht="15">
      <c r="A96" s="18" t="s">
        <v>206</v>
      </c>
      <c r="B96" s="18" t="s">
        <v>102</v>
      </c>
      <c r="C96" s="18" t="s">
        <v>109</v>
      </c>
      <c r="D96" s="20">
        <v>49178572.85</v>
      </c>
      <c r="E96" s="20">
        <v>18327643.31</v>
      </c>
      <c r="F96" s="20">
        <v>6899070.29</v>
      </c>
      <c r="G96" s="20">
        <v>1187872.15</v>
      </c>
      <c r="H96" s="20">
        <v>17193042.54</v>
      </c>
      <c r="I96" s="20">
        <v>13657887</v>
      </c>
    </row>
    <row r="97" spans="1:9" ht="15">
      <c r="A97" s="18" t="s">
        <v>207</v>
      </c>
      <c r="B97" s="18" t="s">
        <v>102</v>
      </c>
      <c r="C97" s="18" t="s">
        <v>110</v>
      </c>
      <c r="D97" s="20">
        <v>66403917.08</v>
      </c>
      <c r="E97" s="20">
        <v>27223027.17</v>
      </c>
      <c r="F97" s="20">
        <v>13293241.44</v>
      </c>
      <c r="G97" s="20">
        <v>2929578.89</v>
      </c>
      <c r="H97" s="20">
        <v>17732214.91</v>
      </c>
      <c r="I97" s="20">
        <v>21448675</v>
      </c>
    </row>
    <row r="98" spans="1:9" ht="15">
      <c r="A98" s="18" t="s">
        <v>208</v>
      </c>
      <c r="B98" s="18" t="s">
        <v>102</v>
      </c>
      <c r="C98" s="18" t="s">
        <v>112</v>
      </c>
      <c r="D98" s="20">
        <v>75535831.16</v>
      </c>
      <c r="E98" s="20">
        <v>33612269.9</v>
      </c>
      <c r="F98" s="20">
        <v>16465513.46</v>
      </c>
      <c r="G98" s="20">
        <v>4696429.5</v>
      </c>
      <c r="H98" s="20">
        <v>18850497.26</v>
      </c>
      <c r="I98" s="20">
        <v>23073064</v>
      </c>
    </row>
    <row r="99" spans="1:9" ht="15">
      <c r="A99" s="18" t="s">
        <v>209</v>
      </c>
      <c r="B99" s="18" t="s">
        <v>102</v>
      </c>
      <c r="C99" s="18" t="s">
        <v>113</v>
      </c>
      <c r="D99" s="20">
        <v>83088002.6</v>
      </c>
      <c r="E99" s="20">
        <v>23182607.4</v>
      </c>
      <c r="F99" s="20">
        <v>15574322.63</v>
      </c>
      <c r="G99" s="20">
        <v>3264127.59</v>
      </c>
      <c r="H99" s="20">
        <v>25635349.2</v>
      </c>
      <c r="I99" s="20">
        <v>34270046</v>
      </c>
    </row>
    <row r="100" spans="1:9" ht="15">
      <c r="A100" s="18" t="s">
        <v>210</v>
      </c>
      <c r="B100" s="18" t="s">
        <v>102</v>
      </c>
      <c r="C100" s="18" t="s">
        <v>114</v>
      </c>
      <c r="D100" s="20">
        <v>110572922.31</v>
      </c>
      <c r="E100" s="20">
        <v>38742827.43</v>
      </c>
      <c r="F100" s="20">
        <v>21597752.28</v>
      </c>
      <c r="G100" s="20">
        <v>4155279.78</v>
      </c>
      <c r="H100" s="20">
        <v>26013588.88</v>
      </c>
      <c r="I100" s="20">
        <v>45816506</v>
      </c>
    </row>
    <row r="101" spans="1:9" ht="15">
      <c r="A101" s="18" t="s">
        <v>211</v>
      </c>
      <c r="B101" s="18" t="s">
        <v>102</v>
      </c>
      <c r="C101" s="18" t="s">
        <v>111</v>
      </c>
      <c r="D101" s="20">
        <v>41361920.26</v>
      </c>
      <c r="E101" s="20">
        <v>12532747</v>
      </c>
      <c r="F101" s="20">
        <v>8220260.69</v>
      </c>
      <c r="G101" s="20">
        <v>2164697.87</v>
      </c>
      <c r="H101" s="20">
        <v>11983582.26</v>
      </c>
      <c r="I101" s="20">
        <v>16845591</v>
      </c>
    </row>
    <row r="102" spans="1:9" ht="15">
      <c r="A102" s="18" t="s">
        <v>212</v>
      </c>
      <c r="B102" s="18" t="s">
        <v>115</v>
      </c>
      <c r="C102" s="18" t="s">
        <v>116</v>
      </c>
      <c r="D102" s="20">
        <v>428112840.48</v>
      </c>
      <c r="E102" s="20">
        <v>158066205.01</v>
      </c>
      <c r="F102" s="20">
        <v>141135557.08</v>
      </c>
      <c r="G102" s="20">
        <v>5581903.04</v>
      </c>
      <c r="H102" s="20">
        <v>182414754.47</v>
      </c>
      <c r="I102" s="20">
        <v>87631881</v>
      </c>
    </row>
  </sheetData>
  <sheetProtection/>
  <autoFilter ref="A7:Q7"/>
  <mergeCells count="11">
    <mergeCell ref="D6:I6"/>
    <mergeCell ref="A3:A6"/>
    <mergeCell ref="B3:B6"/>
    <mergeCell ref="C3:C6"/>
    <mergeCell ref="A1:I2"/>
    <mergeCell ref="E3:I3"/>
    <mergeCell ref="D3:D5"/>
    <mergeCell ref="F4:G4"/>
    <mergeCell ref="E4:E5"/>
    <mergeCell ref="H4:H5"/>
    <mergeCell ref="I4:I5"/>
  </mergeCells>
  <printOptions/>
  <pageMargins left="0.25" right="0.25" top="0.75" bottom="0.75" header="0.3" footer="0.3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1"/>
  <sheetViews>
    <sheetView zoomScalePageLayoutView="0" workbookViewId="0" topLeftCell="A1">
      <selection activeCell="S4" sqref="S4"/>
    </sheetView>
  </sheetViews>
  <sheetFormatPr defaultColWidth="9.140625" defaultRowHeight="15"/>
  <cols>
    <col min="1" max="1" width="5.28125" style="0" customWidth="1"/>
    <col min="2" max="2" width="5.57421875" style="0" customWidth="1"/>
    <col min="3" max="3" width="21.28125" style="0" customWidth="1"/>
    <col min="4" max="4" width="11.00390625" style="0" bestFit="1" customWidth="1"/>
    <col min="5" max="5" width="11.57421875" style="0" customWidth="1"/>
    <col min="6" max="6" width="11.7109375" style="0" customWidth="1"/>
    <col min="7" max="7" width="10.00390625" style="0" bestFit="1" customWidth="1"/>
    <col min="8" max="8" width="11.28125" style="0" customWidth="1"/>
    <col min="9" max="9" width="10.7109375" style="0" customWidth="1"/>
    <col min="10" max="10" width="10.00390625" style="0" bestFit="1" customWidth="1"/>
    <col min="11" max="11" width="12.28125" style="0" customWidth="1"/>
    <col min="12" max="12" width="11.140625" style="0" customWidth="1"/>
    <col min="13" max="13" width="12.7109375" style="0" customWidth="1"/>
    <col min="14" max="14" width="11.140625" style="0" customWidth="1"/>
    <col min="15" max="15" width="13.57421875" style="0" customWidth="1"/>
  </cols>
  <sheetData>
    <row r="2" spans="1:15" ht="15">
      <c r="A2" s="73" t="s">
        <v>254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07.25" customHeight="1">
      <c r="A4" s="68" t="s">
        <v>225</v>
      </c>
      <c r="B4" s="68" t="s">
        <v>226</v>
      </c>
      <c r="C4" s="68" t="s">
        <v>233</v>
      </c>
      <c r="D4" s="27" t="s">
        <v>242</v>
      </c>
      <c r="E4" s="27" t="s">
        <v>243</v>
      </c>
      <c r="F4" s="27" t="s">
        <v>244</v>
      </c>
      <c r="G4" s="27" t="s">
        <v>245</v>
      </c>
      <c r="H4" s="27" t="s">
        <v>246</v>
      </c>
      <c r="I4" s="27" t="s">
        <v>247</v>
      </c>
      <c r="J4" s="27" t="s">
        <v>248</v>
      </c>
      <c r="K4" s="27" t="s">
        <v>249</v>
      </c>
      <c r="L4" s="27" t="s">
        <v>250</v>
      </c>
      <c r="M4" s="27" t="s">
        <v>251</v>
      </c>
      <c r="N4" s="27" t="s">
        <v>252</v>
      </c>
      <c r="O4" s="27" t="s">
        <v>253</v>
      </c>
    </row>
    <row r="5" spans="1:15" ht="14.25" customHeight="1">
      <c r="A5" s="70"/>
      <c r="B5" s="70"/>
      <c r="C5" s="70"/>
      <c r="D5" s="87" t="s">
        <v>238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5" customHeight="1">
      <c r="A6" s="23">
        <v>1</v>
      </c>
      <c r="B6" s="23">
        <v>2</v>
      </c>
      <c r="C6" s="23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</row>
    <row r="7" spans="1:15" ht="15">
      <c r="A7" s="18" t="s">
        <v>118</v>
      </c>
      <c r="B7" s="18" t="s">
        <v>22</v>
      </c>
      <c r="C7" s="18" t="s">
        <v>23</v>
      </c>
      <c r="D7" s="20">
        <v>21091066.69</v>
      </c>
      <c r="E7" s="20">
        <v>11753985.88</v>
      </c>
      <c r="F7" s="20">
        <v>6532292.93</v>
      </c>
      <c r="G7" s="20">
        <v>3834018.66</v>
      </c>
      <c r="H7" s="20">
        <v>2698274.27</v>
      </c>
      <c r="I7" s="20">
        <v>435335</v>
      </c>
      <c r="J7" s="20">
        <v>4291735.04</v>
      </c>
      <c r="K7" s="20">
        <v>343024.51</v>
      </c>
      <c r="L7" s="20">
        <v>151598.4</v>
      </c>
      <c r="M7" s="20">
        <v>9337080.81</v>
      </c>
      <c r="N7" s="20">
        <v>9303080.81</v>
      </c>
      <c r="O7" s="20">
        <v>9014391.64</v>
      </c>
    </row>
    <row r="8" spans="1:15" ht="15">
      <c r="A8" s="18" t="s">
        <v>119</v>
      </c>
      <c r="B8" s="18" t="s">
        <v>22</v>
      </c>
      <c r="C8" s="18" t="s">
        <v>24</v>
      </c>
      <c r="D8" s="20">
        <v>73526777.37</v>
      </c>
      <c r="E8" s="20">
        <v>60804494.38</v>
      </c>
      <c r="F8" s="20">
        <v>42349115.36</v>
      </c>
      <c r="G8" s="20">
        <v>26777535.47</v>
      </c>
      <c r="H8" s="20">
        <v>15571579.89</v>
      </c>
      <c r="I8" s="20">
        <v>1965414.44</v>
      </c>
      <c r="J8" s="20">
        <v>15442749.42</v>
      </c>
      <c r="K8" s="20">
        <v>670825.16</v>
      </c>
      <c r="L8" s="20">
        <v>376390</v>
      </c>
      <c r="M8" s="20">
        <v>12722282.99</v>
      </c>
      <c r="N8" s="20">
        <v>12232282.99</v>
      </c>
      <c r="O8" s="20">
        <v>4293538.1</v>
      </c>
    </row>
    <row r="9" spans="1:15" ht="15">
      <c r="A9" s="18" t="s">
        <v>120</v>
      </c>
      <c r="B9" s="18" t="s">
        <v>22</v>
      </c>
      <c r="C9" s="18" t="s">
        <v>25</v>
      </c>
      <c r="D9" s="20">
        <v>100682038.76</v>
      </c>
      <c r="E9" s="20">
        <v>81408141.83</v>
      </c>
      <c r="F9" s="20">
        <v>53875090.81</v>
      </c>
      <c r="G9" s="20">
        <v>34229652.63</v>
      </c>
      <c r="H9" s="20">
        <v>19645438.18</v>
      </c>
      <c r="I9" s="20">
        <v>8668139.41</v>
      </c>
      <c r="J9" s="20">
        <v>18027748.68</v>
      </c>
      <c r="K9" s="20">
        <v>456345.88</v>
      </c>
      <c r="L9" s="20">
        <v>380817.05</v>
      </c>
      <c r="M9" s="20">
        <v>19273896.93</v>
      </c>
      <c r="N9" s="20">
        <v>19273896.93</v>
      </c>
      <c r="O9" s="20">
        <v>904405.46</v>
      </c>
    </row>
    <row r="10" spans="1:15" ht="15">
      <c r="A10" s="18" t="s">
        <v>121</v>
      </c>
      <c r="B10" s="18" t="s">
        <v>22</v>
      </c>
      <c r="C10" s="18" t="s">
        <v>26</v>
      </c>
      <c r="D10" s="20">
        <v>21720913.47</v>
      </c>
      <c r="E10" s="20">
        <v>12448428.77</v>
      </c>
      <c r="F10" s="20">
        <v>7921862.23</v>
      </c>
      <c r="G10" s="20">
        <v>5444669.29</v>
      </c>
      <c r="H10" s="20">
        <v>2477192.94</v>
      </c>
      <c r="I10" s="20">
        <v>1419901</v>
      </c>
      <c r="J10" s="20">
        <v>2743427.21</v>
      </c>
      <c r="K10" s="20">
        <v>353238.33</v>
      </c>
      <c r="L10" s="20">
        <v>10000</v>
      </c>
      <c r="M10" s="20">
        <v>9272484.7</v>
      </c>
      <c r="N10" s="20">
        <v>9272484.7</v>
      </c>
      <c r="O10" s="20">
        <v>4538082.88</v>
      </c>
    </row>
    <row r="11" spans="1:15" ht="15">
      <c r="A11" s="18" t="s">
        <v>122</v>
      </c>
      <c r="B11" s="18" t="s">
        <v>22</v>
      </c>
      <c r="C11" s="18" t="s">
        <v>27</v>
      </c>
      <c r="D11" s="20">
        <v>191614233.27</v>
      </c>
      <c r="E11" s="20">
        <v>131679380.29</v>
      </c>
      <c r="F11" s="20">
        <v>81394792.6</v>
      </c>
      <c r="G11" s="20">
        <v>49307885.71</v>
      </c>
      <c r="H11" s="20">
        <v>32086906.89</v>
      </c>
      <c r="I11" s="20">
        <v>11037074.32</v>
      </c>
      <c r="J11" s="20">
        <v>37998790.56</v>
      </c>
      <c r="K11" s="20">
        <v>1937.19</v>
      </c>
      <c r="L11" s="20">
        <v>1246785.62</v>
      </c>
      <c r="M11" s="20">
        <v>59934852.98</v>
      </c>
      <c r="N11" s="20">
        <v>52612445.31</v>
      </c>
      <c r="O11" s="20">
        <v>42447140.57</v>
      </c>
    </row>
    <row r="12" spans="1:15" ht="15">
      <c r="A12" s="18" t="s">
        <v>123</v>
      </c>
      <c r="B12" s="18" t="s">
        <v>22</v>
      </c>
      <c r="C12" s="18" t="s">
        <v>28</v>
      </c>
      <c r="D12" s="20">
        <v>114129493.57</v>
      </c>
      <c r="E12" s="20">
        <v>89403566.67</v>
      </c>
      <c r="F12" s="20">
        <v>55333120.99</v>
      </c>
      <c r="G12" s="20">
        <v>33835723.63</v>
      </c>
      <c r="H12" s="20">
        <v>21497397.36</v>
      </c>
      <c r="I12" s="20">
        <v>6882446.76</v>
      </c>
      <c r="J12" s="20">
        <v>25649863.21</v>
      </c>
      <c r="K12" s="20">
        <v>1079914.74</v>
      </c>
      <c r="L12" s="20">
        <v>458220.97</v>
      </c>
      <c r="M12" s="20">
        <v>24725926.9</v>
      </c>
      <c r="N12" s="20">
        <v>21275926.9</v>
      </c>
      <c r="O12" s="20">
        <v>15421384.15</v>
      </c>
    </row>
    <row r="13" spans="1:15" ht="15">
      <c r="A13" s="18" t="s">
        <v>124</v>
      </c>
      <c r="B13" s="18" t="s">
        <v>22</v>
      </c>
      <c r="C13" s="18" t="s">
        <v>29</v>
      </c>
      <c r="D13" s="20">
        <v>162755101.84</v>
      </c>
      <c r="E13" s="20">
        <v>140677092.68</v>
      </c>
      <c r="F13" s="20">
        <v>85563632.99</v>
      </c>
      <c r="G13" s="20">
        <v>48198204.44</v>
      </c>
      <c r="H13" s="20">
        <v>37365428.55</v>
      </c>
      <c r="I13" s="20">
        <v>16532937.75</v>
      </c>
      <c r="J13" s="20">
        <v>36909406.65</v>
      </c>
      <c r="K13" s="20">
        <v>1031063.44</v>
      </c>
      <c r="L13" s="20">
        <v>640051.85</v>
      </c>
      <c r="M13" s="20">
        <v>22078009.16</v>
      </c>
      <c r="N13" s="20">
        <v>22078009.16</v>
      </c>
      <c r="O13" s="20">
        <v>4390033.81</v>
      </c>
    </row>
    <row r="14" spans="1:15" ht="15">
      <c r="A14" s="18" t="s">
        <v>125</v>
      </c>
      <c r="B14" s="18" t="s">
        <v>22</v>
      </c>
      <c r="C14" s="18" t="s">
        <v>30</v>
      </c>
      <c r="D14" s="20">
        <v>21541649.45</v>
      </c>
      <c r="E14" s="20">
        <v>16879856.11</v>
      </c>
      <c r="F14" s="20">
        <v>10477667.06</v>
      </c>
      <c r="G14" s="20">
        <v>5845961.14</v>
      </c>
      <c r="H14" s="20">
        <v>4631705.92</v>
      </c>
      <c r="I14" s="20">
        <v>374728.8</v>
      </c>
      <c r="J14" s="20">
        <v>6007657.62</v>
      </c>
      <c r="K14" s="20">
        <v>19098.34</v>
      </c>
      <c r="L14" s="20">
        <v>704.29</v>
      </c>
      <c r="M14" s="20">
        <v>4661793.34</v>
      </c>
      <c r="N14" s="20">
        <v>4661793.34</v>
      </c>
      <c r="O14" s="20">
        <v>2045416.66</v>
      </c>
    </row>
    <row r="15" spans="1:15" ht="15">
      <c r="A15" s="18" t="s">
        <v>126</v>
      </c>
      <c r="B15" s="18" t="s">
        <v>22</v>
      </c>
      <c r="C15" s="18" t="s">
        <v>31</v>
      </c>
      <c r="D15" s="20">
        <v>17469473.21</v>
      </c>
      <c r="E15" s="20">
        <v>14631470.76</v>
      </c>
      <c r="F15" s="20">
        <v>10698300.42</v>
      </c>
      <c r="G15" s="20">
        <v>6346345.73</v>
      </c>
      <c r="H15" s="20">
        <v>4351954.69</v>
      </c>
      <c r="I15" s="20">
        <v>568441.07</v>
      </c>
      <c r="J15" s="20">
        <v>3351494.39</v>
      </c>
      <c r="K15" s="20">
        <v>0</v>
      </c>
      <c r="L15" s="20">
        <v>13234.88</v>
      </c>
      <c r="M15" s="20">
        <v>2838002.45</v>
      </c>
      <c r="N15" s="20">
        <v>2838002.45</v>
      </c>
      <c r="O15" s="20">
        <v>76722.26</v>
      </c>
    </row>
    <row r="16" spans="1:15" ht="15">
      <c r="A16" s="18" t="s">
        <v>127</v>
      </c>
      <c r="B16" s="18" t="s">
        <v>22</v>
      </c>
      <c r="C16" s="18" t="s">
        <v>32</v>
      </c>
      <c r="D16" s="20">
        <v>32331175.63</v>
      </c>
      <c r="E16" s="20">
        <v>26174982.5</v>
      </c>
      <c r="F16" s="20">
        <v>16670011.51</v>
      </c>
      <c r="G16" s="20">
        <v>11102373.05</v>
      </c>
      <c r="H16" s="20">
        <v>5567638.46</v>
      </c>
      <c r="I16" s="20">
        <v>904390.84</v>
      </c>
      <c r="J16" s="20">
        <v>8193489.66</v>
      </c>
      <c r="K16" s="20">
        <v>212678.03</v>
      </c>
      <c r="L16" s="20">
        <v>194412.46</v>
      </c>
      <c r="M16" s="20">
        <v>6156193.13</v>
      </c>
      <c r="N16" s="20">
        <v>6156193.13</v>
      </c>
      <c r="O16" s="20">
        <v>2350156.83</v>
      </c>
    </row>
    <row r="17" spans="1:15" ht="15">
      <c r="A17" s="18" t="s">
        <v>128</v>
      </c>
      <c r="B17" s="18" t="s">
        <v>22</v>
      </c>
      <c r="C17" s="18" t="s">
        <v>33</v>
      </c>
      <c r="D17" s="20">
        <v>13828299.28</v>
      </c>
      <c r="E17" s="20">
        <v>12825894.55</v>
      </c>
      <c r="F17" s="20">
        <v>8139610.28</v>
      </c>
      <c r="G17" s="20">
        <v>5679090.18</v>
      </c>
      <c r="H17" s="20">
        <v>2460520.1</v>
      </c>
      <c r="I17" s="20">
        <v>631260.56</v>
      </c>
      <c r="J17" s="20">
        <v>3814436.48</v>
      </c>
      <c r="K17" s="20">
        <v>0</v>
      </c>
      <c r="L17" s="20">
        <v>240587.23</v>
      </c>
      <c r="M17" s="20">
        <v>1002404.73</v>
      </c>
      <c r="N17" s="20">
        <v>1002404.73</v>
      </c>
      <c r="O17" s="20">
        <v>849369.73</v>
      </c>
    </row>
    <row r="18" spans="1:15" ht="15">
      <c r="A18" s="18" t="s">
        <v>129</v>
      </c>
      <c r="B18" s="18" t="s">
        <v>22</v>
      </c>
      <c r="C18" s="18" t="s">
        <v>34</v>
      </c>
      <c r="D18" s="20">
        <v>19025021.49</v>
      </c>
      <c r="E18" s="20">
        <v>14142507.79</v>
      </c>
      <c r="F18" s="20">
        <v>9022650.91</v>
      </c>
      <c r="G18" s="20">
        <v>5500479.97</v>
      </c>
      <c r="H18" s="20">
        <v>3522170.94</v>
      </c>
      <c r="I18" s="20">
        <v>288911.7</v>
      </c>
      <c r="J18" s="20">
        <v>4580075.33</v>
      </c>
      <c r="K18" s="20">
        <v>103693.71</v>
      </c>
      <c r="L18" s="20">
        <v>147176.14</v>
      </c>
      <c r="M18" s="20">
        <v>4882513.7</v>
      </c>
      <c r="N18" s="20">
        <v>4882513.7</v>
      </c>
      <c r="O18" s="20">
        <v>4564518.88</v>
      </c>
    </row>
    <row r="19" spans="1:15" ht="15">
      <c r="A19" s="18" t="s">
        <v>130</v>
      </c>
      <c r="B19" s="18" t="s">
        <v>22</v>
      </c>
      <c r="C19" s="18" t="s">
        <v>35</v>
      </c>
      <c r="D19" s="20">
        <v>16589428.12</v>
      </c>
      <c r="E19" s="20">
        <v>16102397.9</v>
      </c>
      <c r="F19" s="20">
        <v>10050120.53</v>
      </c>
      <c r="G19" s="20">
        <v>6674334.87</v>
      </c>
      <c r="H19" s="20">
        <v>3375785.66</v>
      </c>
      <c r="I19" s="20">
        <v>245260</v>
      </c>
      <c r="J19" s="20">
        <v>5786080.23</v>
      </c>
      <c r="K19" s="20">
        <v>0</v>
      </c>
      <c r="L19" s="20">
        <v>20937.14</v>
      </c>
      <c r="M19" s="20">
        <v>487030.22</v>
      </c>
      <c r="N19" s="20">
        <v>487030.22</v>
      </c>
      <c r="O19" s="20">
        <v>0</v>
      </c>
    </row>
    <row r="20" spans="1:15" ht="15">
      <c r="A20" s="18" t="s">
        <v>131</v>
      </c>
      <c r="B20" s="18" t="s">
        <v>22</v>
      </c>
      <c r="C20" s="18" t="s">
        <v>36</v>
      </c>
      <c r="D20" s="20">
        <v>10674929.64</v>
      </c>
      <c r="E20" s="20">
        <v>10631016.13</v>
      </c>
      <c r="F20" s="20">
        <v>6707499.55</v>
      </c>
      <c r="G20" s="20">
        <v>4033000.94</v>
      </c>
      <c r="H20" s="20">
        <v>2674498.61</v>
      </c>
      <c r="I20" s="20">
        <v>249888.24</v>
      </c>
      <c r="J20" s="20">
        <v>3583819.64</v>
      </c>
      <c r="K20" s="20">
        <v>0</v>
      </c>
      <c r="L20" s="20">
        <v>89808.7</v>
      </c>
      <c r="M20" s="20">
        <v>43913.51</v>
      </c>
      <c r="N20" s="20">
        <v>43913.51</v>
      </c>
      <c r="O20" s="20">
        <v>0</v>
      </c>
    </row>
    <row r="21" spans="1:15" ht="15">
      <c r="A21" s="18" t="s">
        <v>132</v>
      </c>
      <c r="B21" s="18" t="s">
        <v>22</v>
      </c>
      <c r="C21" s="18" t="s">
        <v>37</v>
      </c>
      <c r="D21" s="20">
        <v>21919088.71</v>
      </c>
      <c r="E21" s="20">
        <v>18383424.88</v>
      </c>
      <c r="F21" s="20">
        <v>11806416.73</v>
      </c>
      <c r="G21" s="20">
        <v>7498092.57</v>
      </c>
      <c r="H21" s="20">
        <v>4308324.16</v>
      </c>
      <c r="I21" s="20">
        <v>305736.53</v>
      </c>
      <c r="J21" s="20">
        <v>6030925.99</v>
      </c>
      <c r="K21" s="20">
        <v>125888.87</v>
      </c>
      <c r="L21" s="20">
        <v>114456.76</v>
      </c>
      <c r="M21" s="20">
        <v>3535663.83</v>
      </c>
      <c r="N21" s="20">
        <v>3535663.83</v>
      </c>
      <c r="O21" s="20">
        <v>1901788.62</v>
      </c>
    </row>
    <row r="22" spans="1:15" ht="15">
      <c r="A22" s="18" t="s">
        <v>133</v>
      </c>
      <c r="B22" s="18" t="s">
        <v>22</v>
      </c>
      <c r="C22" s="18" t="s">
        <v>38</v>
      </c>
      <c r="D22" s="20">
        <v>46217650.29</v>
      </c>
      <c r="E22" s="20">
        <v>32747119.12</v>
      </c>
      <c r="F22" s="20">
        <v>19864419.79</v>
      </c>
      <c r="G22" s="20">
        <v>13214409.27</v>
      </c>
      <c r="H22" s="20">
        <v>6650010.52</v>
      </c>
      <c r="I22" s="20">
        <v>1289367.04</v>
      </c>
      <c r="J22" s="20">
        <v>10923796.79</v>
      </c>
      <c r="K22" s="20">
        <v>490714.3</v>
      </c>
      <c r="L22" s="20">
        <v>178821.2</v>
      </c>
      <c r="M22" s="20">
        <v>13470531.17</v>
      </c>
      <c r="N22" s="20">
        <v>13470531.17</v>
      </c>
      <c r="O22" s="20">
        <v>215450.5</v>
      </c>
    </row>
    <row r="23" spans="1:15" ht="15">
      <c r="A23" s="18" t="s">
        <v>134</v>
      </c>
      <c r="B23" s="18" t="s">
        <v>22</v>
      </c>
      <c r="C23" s="18" t="s">
        <v>39</v>
      </c>
      <c r="D23" s="20">
        <v>23212181.01</v>
      </c>
      <c r="E23" s="20">
        <v>20367536.75</v>
      </c>
      <c r="F23" s="20">
        <v>12707518.7</v>
      </c>
      <c r="G23" s="20">
        <v>7655773.65</v>
      </c>
      <c r="H23" s="20">
        <v>5051745.05</v>
      </c>
      <c r="I23" s="20">
        <v>2572195.71</v>
      </c>
      <c r="J23" s="20">
        <v>4871949.31</v>
      </c>
      <c r="K23" s="20">
        <v>122174.41</v>
      </c>
      <c r="L23" s="20">
        <v>93698.62</v>
      </c>
      <c r="M23" s="20">
        <v>2844644.26</v>
      </c>
      <c r="N23" s="20">
        <v>2844644.26</v>
      </c>
      <c r="O23" s="20">
        <v>725187.45</v>
      </c>
    </row>
    <row r="24" spans="1:15" ht="15">
      <c r="A24" s="18" t="s">
        <v>135</v>
      </c>
      <c r="B24" s="18" t="s">
        <v>22</v>
      </c>
      <c r="C24" s="18" t="s">
        <v>24</v>
      </c>
      <c r="D24" s="20">
        <v>30901658.87</v>
      </c>
      <c r="E24" s="20">
        <v>26143666.46</v>
      </c>
      <c r="F24" s="20">
        <v>16740821.47</v>
      </c>
      <c r="G24" s="20">
        <v>10937409.7</v>
      </c>
      <c r="H24" s="20">
        <v>5803411.77</v>
      </c>
      <c r="I24" s="20">
        <v>312982.5</v>
      </c>
      <c r="J24" s="20">
        <v>8970300.29</v>
      </c>
      <c r="K24" s="20">
        <v>111787.78</v>
      </c>
      <c r="L24" s="20">
        <v>7774.42</v>
      </c>
      <c r="M24" s="20">
        <v>4757992.41</v>
      </c>
      <c r="N24" s="20">
        <v>4757992.41</v>
      </c>
      <c r="O24" s="20">
        <v>725880.09</v>
      </c>
    </row>
    <row r="25" spans="1:15" ht="15">
      <c r="A25" s="18" t="s">
        <v>136</v>
      </c>
      <c r="B25" s="18" t="s">
        <v>22</v>
      </c>
      <c r="C25" s="18" t="s">
        <v>40</v>
      </c>
      <c r="D25" s="20">
        <v>46543825.11</v>
      </c>
      <c r="E25" s="20">
        <v>31289189.92</v>
      </c>
      <c r="F25" s="20">
        <v>19733174.18</v>
      </c>
      <c r="G25" s="20">
        <v>11530301.99</v>
      </c>
      <c r="H25" s="20">
        <v>8202872.19</v>
      </c>
      <c r="I25" s="20">
        <v>1015885.84</v>
      </c>
      <c r="J25" s="20">
        <v>10011923.47</v>
      </c>
      <c r="K25" s="20">
        <v>466583.08</v>
      </c>
      <c r="L25" s="20">
        <v>61623.35</v>
      </c>
      <c r="M25" s="20">
        <v>15254635.19</v>
      </c>
      <c r="N25" s="20">
        <v>15254635.19</v>
      </c>
      <c r="O25" s="20">
        <v>6357069.5</v>
      </c>
    </row>
    <row r="26" spans="1:15" ht="15">
      <c r="A26" s="18" t="s">
        <v>137</v>
      </c>
      <c r="B26" s="18" t="s">
        <v>22</v>
      </c>
      <c r="C26" s="18" t="s">
        <v>41</v>
      </c>
      <c r="D26" s="20">
        <v>17126708.51</v>
      </c>
      <c r="E26" s="20">
        <v>14340390.96</v>
      </c>
      <c r="F26" s="20">
        <v>8299115.66</v>
      </c>
      <c r="G26" s="20">
        <v>5510556.61</v>
      </c>
      <c r="H26" s="20">
        <v>2788559.05</v>
      </c>
      <c r="I26" s="20">
        <v>548087.42</v>
      </c>
      <c r="J26" s="20">
        <v>5195319.09</v>
      </c>
      <c r="K26" s="20">
        <v>142883.16</v>
      </c>
      <c r="L26" s="20">
        <v>154985.63</v>
      </c>
      <c r="M26" s="20">
        <v>2786317.55</v>
      </c>
      <c r="N26" s="20">
        <v>2786317.55</v>
      </c>
      <c r="O26" s="20">
        <v>1705582.78</v>
      </c>
    </row>
    <row r="27" spans="1:15" ht="15">
      <c r="A27" s="18" t="s">
        <v>138</v>
      </c>
      <c r="B27" s="18" t="s">
        <v>22</v>
      </c>
      <c r="C27" s="18" t="s">
        <v>42</v>
      </c>
      <c r="D27" s="20">
        <v>22945396.75</v>
      </c>
      <c r="E27" s="20">
        <v>19615394.32</v>
      </c>
      <c r="F27" s="20">
        <v>12142155.79</v>
      </c>
      <c r="G27" s="20">
        <v>7329873.86</v>
      </c>
      <c r="H27" s="20">
        <v>4812281.93</v>
      </c>
      <c r="I27" s="20">
        <v>913828.51</v>
      </c>
      <c r="J27" s="20">
        <v>6229112.78</v>
      </c>
      <c r="K27" s="20">
        <v>88870.37</v>
      </c>
      <c r="L27" s="20">
        <v>241426.87</v>
      </c>
      <c r="M27" s="20">
        <v>3330002.43</v>
      </c>
      <c r="N27" s="20">
        <v>3330002.43</v>
      </c>
      <c r="O27" s="20">
        <v>2242502.47</v>
      </c>
    </row>
    <row r="28" spans="1:15" ht="15">
      <c r="A28" s="18" t="s">
        <v>139</v>
      </c>
      <c r="B28" s="18" t="s">
        <v>22</v>
      </c>
      <c r="C28" s="18" t="s">
        <v>43</v>
      </c>
      <c r="D28" s="20">
        <v>13810569.83</v>
      </c>
      <c r="E28" s="20">
        <v>12931865.63</v>
      </c>
      <c r="F28" s="20">
        <v>8713787.31</v>
      </c>
      <c r="G28" s="20">
        <v>5497834.82</v>
      </c>
      <c r="H28" s="20">
        <v>3215952.49</v>
      </c>
      <c r="I28" s="20">
        <v>154330</v>
      </c>
      <c r="J28" s="20">
        <v>3949329.38</v>
      </c>
      <c r="K28" s="20">
        <v>62570</v>
      </c>
      <c r="L28" s="20">
        <v>51848.94</v>
      </c>
      <c r="M28" s="20">
        <v>878704.2</v>
      </c>
      <c r="N28" s="20">
        <v>878704.2</v>
      </c>
      <c r="O28" s="20">
        <v>0</v>
      </c>
    </row>
    <row r="29" spans="1:15" ht="15">
      <c r="A29" s="18" t="s">
        <v>140</v>
      </c>
      <c r="B29" s="18" t="s">
        <v>22</v>
      </c>
      <c r="C29" s="18" t="s">
        <v>44</v>
      </c>
      <c r="D29" s="20">
        <v>34281252.46</v>
      </c>
      <c r="E29" s="20">
        <v>27259524.77</v>
      </c>
      <c r="F29" s="20">
        <v>16326461.16</v>
      </c>
      <c r="G29" s="20">
        <v>9662980.9</v>
      </c>
      <c r="H29" s="20">
        <v>6663480.26</v>
      </c>
      <c r="I29" s="20">
        <v>1880377.95</v>
      </c>
      <c r="J29" s="20">
        <v>8839699.14</v>
      </c>
      <c r="K29" s="20">
        <v>118981.88</v>
      </c>
      <c r="L29" s="20">
        <v>94004.64</v>
      </c>
      <c r="M29" s="20">
        <v>7021727.69</v>
      </c>
      <c r="N29" s="20">
        <v>7021727.69</v>
      </c>
      <c r="O29" s="20">
        <v>2637677.38</v>
      </c>
    </row>
    <row r="30" spans="1:15" ht="15">
      <c r="A30" s="18" t="s">
        <v>141</v>
      </c>
      <c r="B30" s="18" t="s">
        <v>22</v>
      </c>
      <c r="C30" s="18" t="s">
        <v>45</v>
      </c>
      <c r="D30" s="20">
        <v>13909969.98</v>
      </c>
      <c r="E30" s="20">
        <v>13060299.81</v>
      </c>
      <c r="F30" s="20">
        <v>7640413.87</v>
      </c>
      <c r="G30" s="20">
        <v>4517082.37</v>
      </c>
      <c r="H30" s="20">
        <v>3123331.5</v>
      </c>
      <c r="I30" s="20">
        <v>873868.11</v>
      </c>
      <c r="J30" s="20">
        <v>4343914.58</v>
      </c>
      <c r="K30" s="20">
        <v>157221.21</v>
      </c>
      <c r="L30" s="20">
        <v>44882.04</v>
      </c>
      <c r="M30" s="20">
        <v>849670.17</v>
      </c>
      <c r="N30" s="20">
        <v>849670.17</v>
      </c>
      <c r="O30" s="20">
        <v>0</v>
      </c>
    </row>
    <row r="31" spans="1:15" ht="15">
      <c r="A31" s="18" t="s">
        <v>142</v>
      </c>
      <c r="B31" s="18" t="s">
        <v>22</v>
      </c>
      <c r="C31" s="18" t="s">
        <v>46</v>
      </c>
      <c r="D31" s="20">
        <v>25236651.21</v>
      </c>
      <c r="E31" s="20">
        <v>18973212.91</v>
      </c>
      <c r="F31" s="20">
        <v>12435628.8</v>
      </c>
      <c r="G31" s="20">
        <v>7749354.72</v>
      </c>
      <c r="H31" s="20">
        <v>4686274.08</v>
      </c>
      <c r="I31" s="20">
        <v>505548.41</v>
      </c>
      <c r="J31" s="20">
        <v>5908905.3</v>
      </c>
      <c r="K31" s="20">
        <v>0</v>
      </c>
      <c r="L31" s="20">
        <v>123130.4</v>
      </c>
      <c r="M31" s="20">
        <v>6263438.3</v>
      </c>
      <c r="N31" s="20">
        <v>6263438.3</v>
      </c>
      <c r="O31" s="20">
        <v>4123968.95</v>
      </c>
    </row>
    <row r="32" spans="1:15" ht="15">
      <c r="A32" s="18" t="s">
        <v>143</v>
      </c>
      <c r="B32" s="18" t="s">
        <v>22</v>
      </c>
      <c r="C32" s="18" t="s">
        <v>47</v>
      </c>
      <c r="D32" s="20">
        <v>14074053.38</v>
      </c>
      <c r="E32" s="20">
        <v>11300341.78</v>
      </c>
      <c r="F32" s="20">
        <v>7907639.81</v>
      </c>
      <c r="G32" s="20">
        <v>5122264.86</v>
      </c>
      <c r="H32" s="20">
        <v>2785374.95</v>
      </c>
      <c r="I32" s="20">
        <v>208068.15</v>
      </c>
      <c r="J32" s="20">
        <v>3126533.43</v>
      </c>
      <c r="K32" s="20">
        <v>12093.42</v>
      </c>
      <c r="L32" s="20">
        <v>46006.97</v>
      </c>
      <c r="M32" s="20">
        <v>2773711.6</v>
      </c>
      <c r="N32" s="20">
        <v>2773711.6</v>
      </c>
      <c r="O32" s="20">
        <v>1211173.5</v>
      </c>
    </row>
    <row r="33" spans="1:15" ht="15">
      <c r="A33" s="18" t="s">
        <v>144</v>
      </c>
      <c r="B33" s="18" t="s">
        <v>22</v>
      </c>
      <c r="C33" s="18" t="s">
        <v>48</v>
      </c>
      <c r="D33" s="20">
        <v>23741480.89</v>
      </c>
      <c r="E33" s="20">
        <v>20635919.21</v>
      </c>
      <c r="F33" s="20">
        <v>12897293.53</v>
      </c>
      <c r="G33" s="20">
        <v>7900617.38</v>
      </c>
      <c r="H33" s="20">
        <v>4996676.15</v>
      </c>
      <c r="I33" s="20">
        <v>584226</v>
      </c>
      <c r="J33" s="20">
        <v>6799572.67</v>
      </c>
      <c r="K33" s="20">
        <v>150173.72</v>
      </c>
      <c r="L33" s="20">
        <v>204653.29</v>
      </c>
      <c r="M33" s="20">
        <v>3105561.68</v>
      </c>
      <c r="N33" s="20">
        <v>3105561.68</v>
      </c>
      <c r="O33" s="20">
        <v>332526</v>
      </c>
    </row>
    <row r="34" spans="1:15" ht="15">
      <c r="A34" s="18" t="s">
        <v>145</v>
      </c>
      <c r="B34" s="18" t="s">
        <v>22</v>
      </c>
      <c r="C34" s="18" t="s">
        <v>27</v>
      </c>
      <c r="D34" s="20">
        <v>36214320.55</v>
      </c>
      <c r="E34" s="20">
        <v>22192604.17</v>
      </c>
      <c r="F34" s="20">
        <v>11821475.8</v>
      </c>
      <c r="G34" s="20">
        <v>7379177.03</v>
      </c>
      <c r="H34" s="20">
        <v>4442298.77</v>
      </c>
      <c r="I34" s="20">
        <v>808124.07</v>
      </c>
      <c r="J34" s="20">
        <v>9172681.81</v>
      </c>
      <c r="K34" s="20">
        <v>85610.53</v>
      </c>
      <c r="L34" s="20">
        <v>304711.96</v>
      </c>
      <c r="M34" s="20">
        <v>14021716.38</v>
      </c>
      <c r="N34" s="20">
        <v>14021716.38</v>
      </c>
      <c r="O34" s="20">
        <v>3932011.48</v>
      </c>
    </row>
    <row r="35" spans="1:15" ht="15">
      <c r="A35" s="18" t="s">
        <v>146</v>
      </c>
      <c r="B35" s="18" t="s">
        <v>22</v>
      </c>
      <c r="C35" s="18" t="s">
        <v>49</v>
      </c>
      <c r="D35" s="20">
        <v>14002996.51</v>
      </c>
      <c r="E35" s="20">
        <v>12737622.18</v>
      </c>
      <c r="F35" s="20">
        <v>7927310.89</v>
      </c>
      <c r="G35" s="20">
        <v>5115272.25</v>
      </c>
      <c r="H35" s="20">
        <v>2812038.64</v>
      </c>
      <c r="I35" s="20">
        <v>1061670</v>
      </c>
      <c r="J35" s="20">
        <v>3679513.41</v>
      </c>
      <c r="K35" s="20">
        <v>36975.25</v>
      </c>
      <c r="L35" s="20">
        <v>32152.63</v>
      </c>
      <c r="M35" s="20">
        <v>1265374.33</v>
      </c>
      <c r="N35" s="20">
        <v>1265374.33</v>
      </c>
      <c r="O35" s="20">
        <v>620706.36</v>
      </c>
    </row>
    <row r="36" spans="1:15" ht="15">
      <c r="A36" s="18" t="s">
        <v>147</v>
      </c>
      <c r="B36" s="18" t="s">
        <v>22</v>
      </c>
      <c r="C36" s="18" t="s">
        <v>50</v>
      </c>
      <c r="D36" s="20">
        <v>38347093.08</v>
      </c>
      <c r="E36" s="20">
        <v>24428698.06</v>
      </c>
      <c r="F36" s="20">
        <v>14806327.62</v>
      </c>
      <c r="G36" s="20">
        <v>8585370.67</v>
      </c>
      <c r="H36" s="20">
        <v>6220956.95</v>
      </c>
      <c r="I36" s="20">
        <v>1141589.39</v>
      </c>
      <c r="J36" s="20">
        <v>8049984.26</v>
      </c>
      <c r="K36" s="20">
        <v>265088.93</v>
      </c>
      <c r="L36" s="20">
        <v>165707.86</v>
      </c>
      <c r="M36" s="20">
        <v>13918395.02</v>
      </c>
      <c r="N36" s="20">
        <v>13918395.02</v>
      </c>
      <c r="O36" s="20">
        <v>10864295.43</v>
      </c>
    </row>
    <row r="37" spans="1:15" ht="15">
      <c r="A37" s="18" t="s">
        <v>148</v>
      </c>
      <c r="B37" s="18" t="s">
        <v>22</v>
      </c>
      <c r="C37" s="18" t="s">
        <v>51</v>
      </c>
      <c r="D37" s="20">
        <v>26447387.89</v>
      </c>
      <c r="E37" s="20">
        <v>19073222.5</v>
      </c>
      <c r="F37" s="20">
        <v>11915295.79</v>
      </c>
      <c r="G37" s="20">
        <v>7349968.71</v>
      </c>
      <c r="H37" s="20">
        <v>4565327.08</v>
      </c>
      <c r="I37" s="20">
        <v>1236332.74</v>
      </c>
      <c r="J37" s="20">
        <v>5709807.28</v>
      </c>
      <c r="K37" s="20">
        <v>132869.85</v>
      </c>
      <c r="L37" s="20">
        <v>78916.84</v>
      </c>
      <c r="M37" s="20">
        <v>7374165.39</v>
      </c>
      <c r="N37" s="20">
        <v>7374165.39</v>
      </c>
      <c r="O37" s="20">
        <v>2073329.93</v>
      </c>
    </row>
    <row r="38" spans="1:15" ht="15">
      <c r="A38" s="18" t="s">
        <v>149</v>
      </c>
      <c r="B38" s="18" t="s">
        <v>22</v>
      </c>
      <c r="C38" s="18" t="s">
        <v>52</v>
      </c>
      <c r="D38" s="20">
        <v>52231649.08</v>
      </c>
      <c r="E38" s="20">
        <v>31933159.9</v>
      </c>
      <c r="F38" s="20">
        <v>20934703.75</v>
      </c>
      <c r="G38" s="20">
        <v>13253450.89</v>
      </c>
      <c r="H38" s="20">
        <v>7681252.86</v>
      </c>
      <c r="I38" s="20">
        <v>1255249.9</v>
      </c>
      <c r="J38" s="20">
        <v>9070054.64</v>
      </c>
      <c r="K38" s="20">
        <v>475813.43</v>
      </c>
      <c r="L38" s="20">
        <v>197338.18</v>
      </c>
      <c r="M38" s="20">
        <v>20298489.18</v>
      </c>
      <c r="N38" s="20">
        <v>20298489.18</v>
      </c>
      <c r="O38" s="20">
        <v>10981066.38</v>
      </c>
    </row>
    <row r="39" spans="1:15" ht="15">
      <c r="A39" s="18" t="s">
        <v>150</v>
      </c>
      <c r="B39" s="18" t="s">
        <v>22</v>
      </c>
      <c r="C39" s="18" t="s">
        <v>53</v>
      </c>
      <c r="D39" s="20">
        <v>19007390.24</v>
      </c>
      <c r="E39" s="20">
        <v>15341021.89</v>
      </c>
      <c r="F39" s="20">
        <v>8240303.22</v>
      </c>
      <c r="G39" s="20">
        <v>5373103.21</v>
      </c>
      <c r="H39" s="20">
        <v>2867200.01</v>
      </c>
      <c r="I39" s="20">
        <v>949299.56</v>
      </c>
      <c r="J39" s="20">
        <v>6014717.64</v>
      </c>
      <c r="K39" s="20">
        <v>0</v>
      </c>
      <c r="L39" s="20">
        <v>136701.47</v>
      </c>
      <c r="M39" s="20">
        <v>3666368.35</v>
      </c>
      <c r="N39" s="20">
        <v>3666368.35</v>
      </c>
      <c r="O39" s="20">
        <v>2338267.98</v>
      </c>
    </row>
    <row r="40" spans="1:15" ht="15">
      <c r="A40" s="18" t="s">
        <v>151</v>
      </c>
      <c r="B40" s="18" t="s">
        <v>22</v>
      </c>
      <c r="C40" s="18" t="s">
        <v>54</v>
      </c>
      <c r="D40" s="20">
        <v>26951351.83</v>
      </c>
      <c r="E40" s="20">
        <v>19130103.6</v>
      </c>
      <c r="F40" s="20">
        <v>11668420.36</v>
      </c>
      <c r="G40" s="20">
        <v>7318129.19</v>
      </c>
      <c r="H40" s="20">
        <v>4350291.17</v>
      </c>
      <c r="I40" s="20">
        <v>1221060.99</v>
      </c>
      <c r="J40" s="20">
        <v>6106061.31</v>
      </c>
      <c r="K40" s="20">
        <v>42488.72</v>
      </c>
      <c r="L40" s="20">
        <v>92072.22</v>
      </c>
      <c r="M40" s="20">
        <v>7821248.23</v>
      </c>
      <c r="N40" s="20">
        <v>7821248.23</v>
      </c>
      <c r="O40" s="20">
        <v>5414102.65</v>
      </c>
    </row>
    <row r="41" spans="1:15" ht="15">
      <c r="A41" s="18" t="s">
        <v>152</v>
      </c>
      <c r="B41" s="18" t="s">
        <v>22</v>
      </c>
      <c r="C41" s="18" t="s">
        <v>55</v>
      </c>
      <c r="D41" s="20">
        <v>27339000.51</v>
      </c>
      <c r="E41" s="20">
        <v>19265292.88</v>
      </c>
      <c r="F41" s="20">
        <v>12538760.17</v>
      </c>
      <c r="G41" s="20">
        <v>7573414.77</v>
      </c>
      <c r="H41" s="20">
        <v>4965345.4</v>
      </c>
      <c r="I41" s="20">
        <v>190910</v>
      </c>
      <c r="J41" s="20">
        <v>5747537.27</v>
      </c>
      <c r="K41" s="20">
        <v>520138.49</v>
      </c>
      <c r="L41" s="20">
        <v>267946.95</v>
      </c>
      <c r="M41" s="20">
        <v>8073707.63</v>
      </c>
      <c r="N41" s="20">
        <v>8073707.63</v>
      </c>
      <c r="O41" s="20">
        <v>3114678.58</v>
      </c>
    </row>
    <row r="42" spans="1:15" ht="15">
      <c r="A42" s="18" t="s">
        <v>153</v>
      </c>
      <c r="B42" s="18" t="s">
        <v>22</v>
      </c>
      <c r="C42" s="18" t="s">
        <v>56</v>
      </c>
      <c r="D42" s="20">
        <v>20847609.78</v>
      </c>
      <c r="E42" s="20">
        <v>16031410.95</v>
      </c>
      <c r="F42" s="20">
        <v>9763001.67</v>
      </c>
      <c r="G42" s="20">
        <v>6675101.31</v>
      </c>
      <c r="H42" s="20">
        <v>3087900.36</v>
      </c>
      <c r="I42" s="20">
        <v>509117.93</v>
      </c>
      <c r="J42" s="20">
        <v>5670346.25</v>
      </c>
      <c r="K42" s="20">
        <v>0</v>
      </c>
      <c r="L42" s="20">
        <v>88945.1</v>
      </c>
      <c r="M42" s="20">
        <v>4816198.83</v>
      </c>
      <c r="N42" s="20">
        <v>4816198.83</v>
      </c>
      <c r="O42" s="20">
        <v>798217.23</v>
      </c>
    </row>
    <row r="43" spans="1:15" ht="15">
      <c r="A43" s="18" t="s">
        <v>154</v>
      </c>
      <c r="B43" s="18" t="s">
        <v>22</v>
      </c>
      <c r="C43" s="18" t="s">
        <v>57</v>
      </c>
      <c r="D43" s="20">
        <v>22805473.48</v>
      </c>
      <c r="E43" s="20">
        <v>15365686.08</v>
      </c>
      <c r="F43" s="20">
        <v>10009463.93</v>
      </c>
      <c r="G43" s="20">
        <v>5330354.98</v>
      </c>
      <c r="H43" s="20">
        <v>4679108.95</v>
      </c>
      <c r="I43" s="20">
        <v>449900</v>
      </c>
      <c r="J43" s="20">
        <v>4807257.48</v>
      </c>
      <c r="K43" s="20">
        <v>85133.73</v>
      </c>
      <c r="L43" s="20">
        <v>13930.94</v>
      </c>
      <c r="M43" s="20">
        <v>7439787.4</v>
      </c>
      <c r="N43" s="20">
        <v>7439787.4</v>
      </c>
      <c r="O43" s="20">
        <v>4187184.71</v>
      </c>
    </row>
    <row r="44" spans="1:15" ht="15">
      <c r="A44" s="18" t="s">
        <v>155</v>
      </c>
      <c r="B44" s="18" t="s">
        <v>22</v>
      </c>
      <c r="C44" s="18" t="s">
        <v>58</v>
      </c>
      <c r="D44" s="20">
        <v>33200207.74</v>
      </c>
      <c r="E44" s="20">
        <v>27194807.39</v>
      </c>
      <c r="F44" s="20">
        <v>18608991.86</v>
      </c>
      <c r="G44" s="20">
        <v>10702746.37</v>
      </c>
      <c r="H44" s="20">
        <v>7906245.49</v>
      </c>
      <c r="I44" s="20">
        <v>953055.63</v>
      </c>
      <c r="J44" s="20">
        <v>7198506.75</v>
      </c>
      <c r="K44" s="20">
        <v>338035.36</v>
      </c>
      <c r="L44" s="20">
        <v>96217.79</v>
      </c>
      <c r="M44" s="20">
        <v>6005400.35</v>
      </c>
      <c r="N44" s="20">
        <v>6005400.35</v>
      </c>
      <c r="O44" s="20">
        <v>1345771.53</v>
      </c>
    </row>
    <row r="45" spans="1:15" ht="15">
      <c r="A45" s="18" t="s">
        <v>156</v>
      </c>
      <c r="B45" s="18" t="s">
        <v>22</v>
      </c>
      <c r="C45" s="18" t="s">
        <v>59</v>
      </c>
      <c r="D45" s="20">
        <v>19187571.74</v>
      </c>
      <c r="E45" s="20">
        <v>13857246.68</v>
      </c>
      <c r="F45" s="20">
        <v>7949103</v>
      </c>
      <c r="G45" s="20">
        <v>4905432.61</v>
      </c>
      <c r="H45" s="20">
        <v>3043670.39</v>
      </c>
      <c r="I45" s="20">
        <v>792246.95</v>
      </c>
      <c r="J45" s="20">
        <v>4779300.79</v>
      </c>
      <c r="K45" s="20">
        <v>229349.72</v>
      </c>
      <c r="L45" s="20">
        <v>107246.22</v>
      </c>
      <c r="M45" s="20">
        <v>5330325.06</v>
      </c>
      <c r="N45" s="20">
        <v>5330325.06</v>
      </c>
      <c r="O45" s="20">
        <v>3430255.55</v>
      </c>
    </row>
    <row r="46" spans="1:15" ht="15">
      <c r="A46" s="18" t="s">
        <v>157</v>
      </c>
      <c r="B46" s="18" t="s">
        <v>22</v>
      </c>
      <c r="C46" s="18" t="s">
        <v>60</v>
      </c>
      <c r="D46" s="20">
        <v>22963790.27</v>
      </c>
      <c r="E46" s="20">
        <v>20057989.66</v>
      </c>
      <c r="F46" s="20">
        <v>13585380.02</v>
      </c>
      <c r="G46" s="20">
        <v>9149600.03</v>
      </c>
      <c r="H46" s="20">
        <v>4435779.99</v>
      </c>
      <c r="I46" s="20">
        <v>871606</v>
      </c>
      <c r="J46" s="20">
        <v>5591318.72</v>
      </c>
      <c r="K46" s="20">
        <v>0</v>
      </c>
      <c r="L46" s="20">
        <v>9684.92</v>
      </c>
      <c r="M46" s="20">
        <v>2905800.61</v>
      </c>
      <c r="N46" s="20">
        <v>2905800.61</v>
      </c>
      <c r="O46" s="20">
        <v>1296268.52</v>
      </c>
    </row>
    <row r="47" spans="1:15" ht="15">
      <c r="A47" s="18" t="s">
        <v>158</v>
      </c>
      <c r="B47" s="18" t="s">
        <v>22</v>
      </c>
      <c r="C47" s="18" t="s">
        <v>61</v>
      </c>
      <c r="D47" s="20">
        <v>18331396.86</v>
      </c>
      <c r="E47" s="20">
        <v>12700888.55</v>
      </c>
      <c r="F47" s="20">
        <v>9186363.03</v>
      </c>
      <c r="G47" s="20">
        <v>6208491.53</v>
      </c>
      <c r="H47" s="20">
        <v>2977871.5</v>
      </c>
      <c r="I47" s="20">
        <v>102484</v>
      </c>
      <c r="J47" s="20">
        <v>3338231.33</v>
      </c>
      <c r="K47" s="20">
        <v>0</v>
      </c>
      <c r="L47" s="20">
        <v>73810.19</v>
      </c>
      <c r="M47" s="20">
        <v>5630508.31</v>
      </c>
      <c r="N47" s="20">
        <v>5630508.31</v>
      </c>
      <c r="O47" s="20">
        <v>5409804.8</v>
      </c>
    </row>
    <row r="48" spans="1:15" ht="15">
      <c r="A48" s="18" t="s">
        <v>159</v>
      </c>
      <c r="B48" s="18" t="s">
        <v>22</v>
      </c>
      <c r="C48" s="18" t="s">
        <v>62</v>
      </c>
      <c r="D48" s="20">
        <v>9105862.31</v>
      </c>
      <c r="E48" s="20">
        <v>8487085.9</v>
      </c>
      <c r="F48" s="20">
        <v>5693350.12</v>
      </c>
      <c r="G48" s="20">
        <v>3388000.21</v>
      </c>
      <c r="H48" s="20">
        <v>2305349.91</v>
      </c>
      <c r="I48" s="20">
        <v>192000</v>
      </c>
      <c r="J48" s="20">
        <v>2444939.42</v>
      </c>
      <c r="K48" s="20">
        <v>0</v>
      </c>
      <c r="L48" s="20">
        <v>156796.36</v>
      </c>
      <c r="M48" s="20">
        <v>618776.41</v>
      </c>
      <c r="N48" s="20">
        <v>618776.41</v>
      </c>
      <c r="O48" s="20">
        <v>210970.6</v>
      </c>
    </row>
    <row r="49" spans="1:15" ht="15">
      <c r="A49" s="18" t="s">
        <v>160</v>
      </c>
      <c r="B49" s="18" t="s">
        <v>22</v>
      </c>
      <c r="C49" s="18" t="s">
        <v>63</v>
      </c>
      <c r="D49" s="20">
        <v>20485207.34</v>
      </c>
      <c r="E49" s="20">
        <v>14400748.46</v>
      </c>
      <c r="F49" s="20">
        <v>8314249.4</v>
      </c>
      <c r="G49" s="20">
        <v>4453787.03</v>
      </c>
      <c r="H49" s="20">
        <v>3860462.37</v>
      </c>
      <c r="I49" s="20">
        <v>1259444.89</v>
      </c>
      <c r="J49" s="20">
        <v>4668280.66</v>
      </c>
      <c r="K49" s="20">
        <v>78919.13</v>
      </c>
      <c r="L49" s="20">
        <v>79854.38</v>
      </c>
      <c r="M49" s="20">
        <v>6084458.88</v>
      </c>
      <c r="N49" s="20">
        <v>6084458.88</v>
      </c>
      <c r="O49" s="20">
        <v>1543360.92</v>
      </c>
    </row>
    <row r="50" spans="1:15" ht="15">
      <c r="A50" s="18" t="s">
        <v>161</v>
      </c>
      <c r="B50" s="18" t="s">
        <v>22</v>
      </c>
      <c r="C50" s="18" t="s">
        <v>64</v>
      </c>
      <c r="D50" s="20">
        <v>22447648.21</v>
      </c>
      <c r="E50" s="20">
        <v>17782059.64</v>
      </c>
      <c r="F50" s="20">
        <v>9994261.29</v>
      </c>
      <c r="G50" s="20">
        <v>6527945.67</v>
      </c>
      <c r="H50" s="20">
        <v>3466315.62</v>
      </c>
      <c r="I50" s="20">
        <v>1395771.52</v>
      </c>
      <c r="J50" s="20">
        <v>6105678.51</v>
      </c>
      <c r="K50" s="20">
        <v>104248.77</v>
      </c>
      <c r="L50" s="20">
        <v>182099.55</v>
      </c>
      <c r="M50" s="20">
        <v>4665588.57</v>
      </c>
      <c r="N50" s="20">
        <v>4665588.57</v>
      </c>
      <c r="O50" s="20">
        <v>880080</v>
      </c>
    </row>
    <row r="51" spans="1:15" ht="15">
      <c r="A51" s="18" t="s">
        <v>162</v>
      </c>
      <c r="B51" s="18" t="s">
        <v>22</v>
      </c>
      <c r="C51" s="18" t="s">
        <v>28</v>
      </c>
      <c r="D51" s="20">
        <v>28545833.72</v>
      </c>
      <c r="E51" s="20">
        <v>25402175.51</v>
      </c>
      <c r="F51" s="20">
        <v>16095779.36</v>
      </c>
      <c r="G51" s="20">
        <v>9507477.1</v>
      </c>
      <c r="H51" s="20">
        <v>6588302.26</v>
      </c>
      <c r="I51" s="20">
        <v>834445.91</v>
      </c>
      <c r="J51" s="20">
        <v>8377738.05</v>
      </c>
      <c r="K51" s="20">
        <v>94212.19</v>
      </c>
      <c r="L51" s="20">
        <v>0</v>
      </c>
      <c r="M51" s="20">
        <v>3143658.21</v>
      </c>
      <c r="N51" s="20">
        <v>3143658.21</v>
      </c>
      <c r="O51" s="20">
        <v>249860.26</v>
      </c>
    </row>
    <row r="52" spans="1:15" ht="15">
      <c r="A52" s="18" t="s">
        <v>163</v>
      </c>
      <c r="B52" s="18" t="s">
        <v>22</v>
      </c>
      <c r="C52" s="18" t="s">
        <v>29</v>
      </c>
      <c r="D52" s="20">
        <v>50106498.39</v>
      </c>
      <c r="E52" s="20">
        <v>40954765.01</v>
      </c>
      <c r="F52" s="20">
        <v>25864584.43</v>
      </c>
      <c r="G52" s="20">
        <v>14829255.95</v>
      </c>
      <c r="H52" s="20">
        <v>11035328.48</v>
      </c>
      <c r="I52" s="20">
        <v>1068190</v>
      </c>
      <c r="J52" s="20">
        <v>13268608.17</v>
      </c>
      <c r="K52" s="20">
        <v>601291.59</v>
      </c>
      <c r="L52" s="20">
        <v>152090.82</v>
      </c>
      <c r="M52" s="20">
        <v>9151733.38</v>
      </c>
      <c r="N52" s="20">
        <v>9151733.38</v>
      </c>
      <c r="O52" s="20">
        <v>3057258.86</v>
      </c>
    </row>
    <row r="53" spans="1:15" ht="15">
      <c r="A53" s="18" t="s">
        <v>164</v>
      </c>
      <c r="B53" s="18" t="s">
        <v>22</v>
      </c>
      <c r="C53" s="18" t="s">
        <v>65</v>
      </c>
      <c r="D53" s="20">
        <v>33994091.29</v>
      </c>
      <c r="E53" s="20">
        <v>25859434.81</v>
      </c>
      <c r="F53" s="20">
        <v>17653763.1</v>
      </c>
      <c r="G53" s="20">
        <v>10824349.12</v>
      </c>
      <c r="H53" s="20">
        <v>6829413.98</v>
      </c>
      <c r="I53" s="20">
        <v>2136165.11</v>
      </c>
      <c r="J53" s="20">
        <v>5548840.86</v>
      </c>
      <c r="K53" s="20">
        <v>280667.09</v>
      </c>
      <c r="L53" s="20">
        <v>239998.65</v>
      </c>
      <c r="M53" s="20">
        <v>8134656.48</v>
      </c>
      <c r="N53" s="20">
        <v>8134656.48</v>
      </c>
      <c r="O53" s="20">
        <v>3230406.86</v>
      </c>
    </row>
    <row r="54" spans="1:15" ht="15">
      <c r="A54" s="18" t="s">
        <v>165</v>
      </c>
      <c r="B54" s="18" t="s">
        <v>22</v>
      </c>
      <c r="C54" s="18" t="s">
        <v>66</v>
      </c>
      <c r="D54" s="20">
        <v>29101380.73</v>
      </c>
      <c r="E54" s="20">
        <v>18600862.75</v>
      </c>
      <c r="F54" s="20">
        <v>10896503.61</v>
      </c>
      <c r="G54" s="20">
        <v>7720308</v>
      </c>
      <c r="H54" s="20">
        <v>3176195.61</v>
      </c>
      <c r="I54" s="20">
        <v>616739.75</v>
      </c>
      <c r="J54" s="20">
        <v>7016973.02</v>
      </c>
      <c r="K54" s="20">
        <v>2155.33</v>
      </c>
      <c r="L54" s="20">
        <v>68491.04</v>
      </c>
      <c r="M54" s="20">
        <v>10500517.98</v>
      </c>
      <c r="N54" s="20">
        <v>10500517.98</v>
      </c>
      <c r="O54" s="20">
        <v>9002280.66</v>
      </c>
    </row>
    <row r="55" spans="1:15" ht="15">
      <c r="A55" s="18" t="s">
        <v>166</v>
      </c>
      <c r="B55" s="18" t="s">
        <v>22</v>
      </c>
      <c r="C55" s="18" t="s">
        <v>67</v>
      </c>
      <c r="D55" s="20">
        <v>31459410.69</v>
      </c>
      <c r="E55" s="20">
        <v>25222957.1</v>
      </c>
      <c r="F55" s="20">
        <v>16226243.92</v>
      </c>
      <c r="G55" s="20">
        <v>10306922.8</v>
      </c>
      <c r="H55" s="20">
        <v>5919321.12</v>
      </c>
      <c r="I55" s="20">
        <v>1415564.5</v>
      </c>
      <c r="J55" s="20">
        <v>7141857.4</v>
      </c>
      <c r="K55" s="20">
        <v>56558.22</v>
      </c>
      <c r="L55" s="20">
        <v>382733.06</v>
      </c>
      <c r="M55" s="20">
        <v>6236453.59</v>
      </c>
      <c r="N55" s="20">
        <v>5308853.59</v>
      </c>
      <c r="O55" s="20">
        <v>2121293</v>
      </c>
    </row>
    <row r="56" spans="1:15" ht="15">
      <c r="A56" s="18" t="s">
        <v>167</v>
      </c>
      <c r="B56" s="18" t="s">
        <v>22</v>
      </c>
      <c r="C56" s="18" t="s">
        <v>68</v>
      </c>
      <c r="D56" s="20">
        <v>55636245.5</v>
      </c>
      <c r="E56" s="20">
        <v>40582712.62</v>
      </c>
      <c r="F56" s="20">
        <v>24821608.93</v>
      </c>
      <c r="G56" s="20">
        <v>15519514.47</v>
      </c>
      <c r="H56" s="20">
        <v>9302094.46</v>
      </c>
      <c r="I56" s="20">
        <v>2706542.75</v>
      </c>
      <c r="J56" s="20">
        <v>12390620.73</v>
      </c>
      <c r="K56" s="20">
        <v>265750.35</v>
      </c>
      <c r="L56" s="20">
        <v>398189.86</v>
      </c>
      <c r="M56" s="20">
        <v>15053532.88</v>
      </c>
      <c r="N56" s="20">
        <v>15053532.88</v>
      </c>
      <c r="O56" s="20">
        <v>9108334.05</v>
      </c>
    </row>
    <row r="57" spans="1:15" ht="15">
      <c r="A57" s="18" t="s">
        <v>168</v>
      </c>
      <c r="B57" s="18" t="s">
        <v>22</v>
      </c>
      <c r="C57" s="18" t="s">
        <v>69</v>
      </c>
      <c r="D57" s="20">
        <v>32028216.56</v>
      </c>
      <c r="E57" s="20">
        <v>28442012.74</v>
      </c>
      <c r="F57" s="20">
        <v>17846189.63</v>
      </c>
      <c r="G57" s="20">
        <v>11089933.62</v>
      </c>
      <c r="H57" s="20">
        <v>6756256.01</v>
      </c>
      <c r="I57" s="20">
        <v>445198.61</v>
      </c>
      <c r="J57" s="20">
        <v>9508109.12</v>
      </c>
      <c r="K57" s="20">
        <v>524979.02</v>
      </c>
      <c r="L57" s="20">
        <v>117536.36</v>
      </c>
      <c r="M57" s="20">
        <v>3586203.82</v>
      </c>
      <c r="N57" s="20">
        <v>3486203.82</v>
      </c>
      <c r="O57" s="20">
        <v>236149.99</v>
      </c>
    </row>
    <row r="58" spans="1:15" ht="15">
      <c r="A58" s="18" t="s">
        <v>169</v>
      </c>
      <c r="B58" s="18" t="s">
        <v>22</v>
      </c>
      <c r="C58" s="18" t="s">
        <v>70</v>
      </c>
      <c r="D58" s="20">
        <v>86810637.63</v>
      </c>
      <c r="E58" s="20">
        <v>74780287.99</v>
      </c>
      <c r="F58" s="20">
        <v>46260163.08</v>
      </c>
      <c r="G58" s="20">
        <v>26949640.39</v>
      </c>
      <c r="H58" s="20">
        <v>19310522.69</v>
      </c>
      <c r="I58" s="20">
        <v>5016860.99</v>
      </c>
      <c r="J58" s="20">
        <v>22754077.08</v>
      </c>
      <c r="K58" s="20">
        <v>227061.84</v>
      </c>
      <c r="L58" s="20">
        <v>522125</v>
      </c>
      <c r="M58" s="20">
        <v>12030349.64</v>
      </c>
      <c r="N58" s="20">
        <v>12030349.64</v>
      </c>
      <c r="O58" s="20">
        <v>2776793.24</v>
      </c>
    </row>
    <row r="59" spans="1:15" ht="15">
      <c r="A59" s="18" t="s">
        <v>170</v>
      </c>
      <c r="B59" s="18" t="s">
        <v>22</v>
      </c>
      <c r="C59" s="18" t="s">
        <v>71</v>
      </c>
      <c r="D59" s="20">
        <v>37451214.68</v>
      </c>
      <c r="E59" s="20">
        <v>25804736.91</v>
      </c>
      <c r="F59" s="20">
        <v>15687915.88</v>
      </c>
      <c r="G59" s="20">
        <v>9697957.33</v>
      </c>
      <c r="H59" s="20">
        <v>5989958.55</v>
      </c>
      <c r="I59" s="20">
        <v>1364424.06</v>
      </c>
      <c r="J59" s="20">
        <v>8309015.74</v>
      </c>
      <c r="K59" s="20">
        <v>224780.97</v>
      </c>
      <c r="L59" s="20">
        <v>218600.26</v>
      </c>
      <c r="M59" s="20">
        <v>11646477.77</v>
      </c>
      <c r="N59" s="20">
        <v>11646477.77</v>
      </c>
      <c r="O59" s="20">
        <v>4272269.1</v>
      </c>
    </row>
    <row r="60" spans="1:15" ht="15">
      <c r="A60" s="18" t="s">
        <v>171</v>
      </c>
      <c r="B60" s="18" t="s">
        <v>22</v>
      </c>
      <c r="C60" s="18" t="s">
        <v>72</v>
      </c>
      <c r="D60" s="20">
        <v>28582024.17</v>
      </c>
      <c r="E60" s="20">
        <v>26993147.31</v>
      </c>
      <c r="F60" s="20">
        <v>17485059.53</v>
      </c>
      <c r="G60" s="20">
        <v>10562086.74</v>
      </c>
      <c r="H60" s="20">
        <v>6922972.79</v>
      </c>
      <c r="I60" s="20">
        <v>1032596.17</v>
      </c>
      <c r="J60" s="20">
        <v>8229687.67</v>
      </c>
      <c r="K60" s="20">
        <v>15940.9</v>
      </c>
      <c r="L60" s="20">
        <v>229863.04</v>
      </c>
      <c r="M60" s="20">
        <v>1588876.86</v>
      </c>
      <c r="N60" s="20">
        <v>1146676.86</v>
      </c>
      <c r="O60" s="20">
        <v>119999.99</v>
      </c>
    </row>
    <row r="61" spans="1:15" ht="15">
      <c r="A61" s="18" t="s">
        <v>172</v>
      </c>
      <c r="B61" s="18" t="s">
        <v>22</v>
      </c>
      <c r="C61" s="18" t="s">
        <v>73</v>
      </c>
      <c r="D61" s="20">
        <v>25746956.92</v>
      </c>
      <c r="E61" s="20">
        <v>20941956.96</v>
      </c>
      <c r="F61" s="20">
        <v>11849890.28</v>
      </c>
      <c r="G61" s="20">
        <v>7703941.71</v>
      </c>
      <c r="H61" s="20">
        <v>4145948.57</v>
      </c>
      <c r="I61" s="20">
        <v>1591377.54</v>
      </c>
      <c r="J61" s="20">
        <v>7216349.94</v>
      </c>
      <c r="K61" s="20">
        <v>93722.68</v>
      </c>
      <c r="L61" s="20">
        <v>190616.52</v>
      </c>
      <c r="M61" s="20">
        <v>4804999.96</v>
      </c>
      <c r="N61" s="20">
        <v>4804999.96</v>
      </c>
      <c r="O61" s="20">
        <v>1449636.98</v>
      </c>
    </row>
    <row r="62" spans="1:15" ht="15">
      <c r="A62" s="18" t="s">
        <v>173</v>
      </c>
      <c r="B62" s="18" t="s">
        <v>22</v>
      </c>
      <c r="C62" s="18" t="s">
        <v>74</v>
      </c>
      <c r="D62" s="20">
        <v>63946715.63</v>
      </c>
      <c r="E62" s="20">
        <v>55367024.65</v>
      </c>
      <c r="F62" s="20">
        <v>29904723.64</v>
      </c>
      <c r="G62" s="20">
        <v>18026011.07</v>
      </c>
      <c r="H62" s="20">
        <v>11878712.57</v>
      </c>
      <c r="I62" s="20">
        <v>4419944.39</v>
      </c>
      <c r="J62" s="20">
        <v>20066478.79</v>
      </c>
      <c r="K62" s="20">
        <v>152811.96</v>
      </c>
      <c r="L62" s="20">
        <v>823065.87</v>
      </c>
      <c r="M62" s="20">
        <v>8579690.98</v>
      </c>
      <c r="N62" s="20">
        <v>8179690.98</v>
      </c>
      <c r="O62" s="20">
        <v>1968974.78</v>
      </c>
    </row>
    <row r="63" spans="1:15" ht="15">
      <c r="A63" s="18" t="s">
        <v>174</v>
      </c>
      <c r="B63" s="18" t="s">
        <v>22</v>
      </c>
      <c r="C63" s="18" t="s">
        <v>75</v>
      </c>
      <c r="D63" s="20">
        <v>83682344.31</v>
      </c>
      <c r="E63" s="20">
        <v>63622206.12</v>
      </c>
      <c r="F63" s="20">
        <v>43085844.06</v>
      </c>
      <c r="G63" s="20">
        <v>25833095.85</v>
      </c>
      <c r="H63" s="20">
        <v>17252748.21</v>
      </c>
      <c r="I63" s="20">
        <v>2710222.5</v>
      </c>
      <c r="J63" s="20">
        <v>17313198.88</v>
      </c>
      <c r="K63" s="20">
        <v>123969.68</v>
      </c>
      <c r="L63" s="20">
        <v>388971</v>
      </c>
      <c r="M63" s="20">
        <v>20060138.19</v>
      </c>
      <c r="N63" s="20">
        <v>20060138.19</v>
      </c>
      <c r="O63" s="20">
        <v>6700185.22</v>
      </c>
    </row>
    <row r="64" spans="1:15" ht="15">
      <c r="A64" s="18" t="s">
        <v>175</v>
      </c>
      <c r="B64" s="18" t="s">
        <v>22</v>
      </c>
      <c r="C64" s="18" t="s">
        <v>76</v>
      </c>
      <c r="D64" s="20">
        <v>21377905.82</v>
      </c>
      <c r="E64" s="20">
        <v>13351799.55</v>
      </c>
      <c r="F64" s="20">
        <v>9534016.7</v>
      </c>
      <c r="G64" s="20">
        <v>5324645.84</v>
      </c>
      <c r="H64" s="20">
        <v>4209370.86</v>
      </c>
      <c r="I64" s="20">
        <v>753324.49</v>
      </c>
      <c r="J64" s="20">
        <v>2701288.57</v>
      </c>
      <c r="K64" s="20">
        <v>196752.11</v>
      </c>
      <c r="L64" s="20">
        <v>166417.68</v>
      </c>
      <c r="M64" s="20">
        <v>8026106.27</v>
      </c>
      <c r="N64" s="20">
        <v>8026106.27</v>
      </c>
      <c r="O64" s="20">
        <v>3966768.47</v>
      </c>
    </row>
    <row r="65" spans="1:15" ht="15">
      <c r="A65" s="18" t="s">
        <v>176</v>
      </c>
      <c r="B65" s="18" t="s">
        <v>22</v>
      </c>
      <c r="C65" s="18" t="s">
        <v>77</v>
      </c>
      <c r="D65" s="20">
        <v>78089140.65</v>
      </c>
      <c r="E65" s="20">
        <v>70175515.28</v>
      </c>
      <c r="F65" s="20">
        <v>37433558.36</v>
      </c>
      <c r="G65" s="20">
        <v>24691204.32</v>
      </c>
      <c r="H65" s="20">
        <v>12742354.04</v>
      </c>
      <c r="I65" s="20">
        <v>6037468.2</v>
      </c>
      <c r="J65" s="20">
        <v>24076404.16</v>
      </c>
      <c r="K65" s="20">
        <v>229283.87</v>
      </c>
      <c r="L65" s="20">
        <v>2398800.69</v>
      </c>
      <c r="M65" s="20">
        <v>7913625.37</v>
      </c>
      <c r="N65" s="20">
        <v>7913625.37</v>
      </c>
      <c r="O65" s="20">
        <v>4517686.49</v>
      </c>
    </row>
    <row r="66" spans="1:15" ht="15">
      <c r="A66" s="18" t="s">
        <v>177</v>
      </c>
      <c r="B66" s="18" t="s">
        <v>22</v>
      </c>
      <c r="C66" s="18" t="s">
        <v>78</v>
      </c>
      <c r="D66" s="20">
        <v>21579182.95</v>
      </c>
      <c r="E66" s="20">
        <v>19938718.05</v>
      </c>
      <c r="F66" s="20">
        <v>11055191.78</v>
      </c>
      <c r="G66" s="20">
        <v>7220962.02</v>
      </c>
      <c r="H66" s="20">
        <v>3834229.76</v>
      </c>
      <c r="I66" s="20">
        <v>970601.26</v>
      </c>
      <c r="J66" s="20">
        <v>7637981.4</v>
      </c>
      <c r="K66" s="20">
        <v>0</v>
      </c>
      <c r="L66" s="20">
        <v>274943.61</v>
      </c>
      <c r="M66" s="20">
        <v>1640464.9</v>
      </c>
      <c r="N66" s="20">
        <v>1640464.9</v>
      </c>
      <c r="O66" s="20">
        <v>0</v>
      </c>
    </row>
    <row r="67" spans="1:15" ht="15">
      <c r="A67" s="18" t="s">
        <v>178</v>
      </c>
      <c r="B67" s="18" t="s">
        <v>22</v>
      </c>
      <c r="C67" s="18" t="s">
        <v>79</v>
      </c>
      <c r="D67" s="20">
        <v>114607048.78</v>
      </c>
      <c r="E67" s="20">
        <v>96183891.05</v>
      </c>
      <c r="F67" s="20">
        <v>62702671.14</v>
      </c>
      <c r="G67" s="20">
        <v>34779682.29</v>
      </c>
      <c r="H67" s="20">
        <v>27922988.85</v>
      </c>
      <c r="I67" s="20">
        <v>5159687.43</v>
      </c>
      <c r="J67" s="20">
        <v>25596382.91</v>
      </c>
      <c r="K67" s="20">
        <v>2379306.21</v>
      </c>
      <c r="L67" s="20">
        <v>345843.36</v>
      </c>
      <c r="M67" s="20">
        <v>18423157.73</v>
      </c>
      <c r="N67" s="20">
        <v>18023157.73</v>
      </c>
      <c r="O67" s="20">
        <v>10814836.31</v>
      </c>
    </row>
    <row r="68" spans="1:15" ht="15">
      <c r="A68" s="18" t="s">
        <v>179</v>
      </c>
      <c r="B68" s="18" t="s">
        <v>22</v>
      </c>
      <c r="C68" s="18" t="s">
        <v>80</v>
      </c>
      <c r="D68" s="20">
        <v>25769722.78</v>
      </c>
      <c r="E68" s="20">
        <v>22189318.07</v>
      </c>
      <c r="F68" s="20">
        <v>13933845.31</v>
      </c>
      <c r="G68" s="20">
        <v>8784408.32</v>
      </c>
      <c r="H68" s="20">
        <v>5149436.99</v>
      </c>
      <c r="I68" s="20">
        <v>488900.88</v>
      </c>
      <c r="J68" s="20">
        <v>7142880.91</v>
      </c>
      <c r="K68" s="20">
        <v>397367.9</v>
      </c>
      <c r="L68" s="20">
        <v>226323.07</v>
      </c>
      <c r="M68" s="20">
        <v>3580404.71</v>
      </c>
      <c r="N68" s="20">
        <v>3580404.71</v>
      </c>
      <c r="O68" s="20">
        <v>2542920.4</v>
      </c>
    </row>
    <row r="69" spans="1:15" ht="15">
      <c r="A69" s="18" t="s">
        <v>180</v>
      </c>
      <c r="B69" s="18" t="s">
        <v>22</v>
      </c>
      <c r="C69" s="18" t="s">
        <v>81</v>
      </c>
      <c r="D69" s="20">
        <v>38174281.51</v>
      </c>
      <c r="E69" s="20">
        <v>34481214.71</v>
      </c>
      <c r="F69" s="20">
        <v>21152447.25</v>
      </c>
      <c r="G69" s="20">
        <v>13366830.62</v>
      </c>
      <c r="H69" s="20">
        <v>7785616.63</v>
      </c>
      <c r="I69" s="20">
        <v>2600575.96</v>
      </c>
      <c r="J69" s="20">
        <v>10273322.96</v>
      </c>
      <c r="K69" s="20">
        <v>201748.54</v>
      </c>
      <c r="L69" s="20">
        <v>253120</v>
      </c>
      <c r="M69" s="20">
        <v>3693066.8</v>
      </c>
      <c r="N69" s="20">
        <v>3693066.8</v>
      </c>
      <c r="O69" s="20">
        <v>889767.65</v>
      </c>
    </row>
    <row r="70" spans="1:15" ht="15">
      <c r="A70" s="18" t="s">
        <v>181</v>
      </c>
      <c r="B70" s="18" t="s">
        <v>22</v>
      </c>
      <c r="C70" s="18" t="s">
        <v>82</v>
      </c>
      <c r="D70" s="20">
        <v>40442557.28</v>
      </c>
      <c r="E70" s="20">
        <v>30868899.22</v>
      </c>
      <c r="F70" s="20">
        <v>20670418.09</v>
      </c>
      <c r="G70" s="20">
        <v>11437187.98</v>
      </c>
      <c r="H70" s="20">
        <v>9233230.11</v>
      </c>
      <c r="I70" s="20">
        <v>1029681</v>
      </c>
      <c r="J70" s="20">
        <v>8751994.45</v>
      </c>
      <c r="K70" s="20">
        <v>64118.15</v>
      </c>
      <c r="L70" s="20">
        <v>352687.53</v>
      </c>
      <c r="M70" s="20">
        <v>9573658.06</v>
      </c>
      <c r="N70" s="20">
        <v>9573658.06</v>
      </c>
      <c r="O70" s="20">
        <v>1048758.1</v>
      </c>
    </row>
    <row r="71" spans="1:15" ht="15">
      <c r="A71" s="18" t="s">
        <v>182</v>
      </c>
      <c r="B71" s="18" t="s">
        <v>22</v>
      </c>
      <c r="C71" s="18" t="s">
        <v>83</v>
      </c>
      <c r="D71" s="20">
        <v>33857008.6</v>
      </c>
      <c r="E71" s="20">
        <v>24374861</v>
      </c>
      <c r="F71" s="20">
        <v>14616977.55</v>
      </c>
      <c r="G71" s="20">
        <v>9770288.47</v>
      </c>
      <c r="H71" s="20">
        <v>4846689.08</v>
      </c>
      <c r="I71" s="20">
        <v>1229576.09</v>
      </c>
      <c r="J71" s="20">
        <v>8476411.34</v>
      </c>
      <c r="K71" s="20">
        <v>10052.2</v>
      </c>
      <c r="L71" s="20">
        <v>41843.82</v>
      </c>
      <c r="M71" s="20">
        <v>9482147.6</v>
      </c>
      <c r="N71" s="20">
        <v>9482147.6</v>
      </c>
      <c r="O71" s="20">
        <v>2453158.37</v>
      </c>
    </row>
    <row r="72" spans="1:15" ht="15">
      <c r="A72" s="18" t="s">
        <v>183</v>
      </c>
      <c r="B72" s="18" t="s">
        <v>22</v>
      </c>
      <c r="C72" s="18" t="s">
        <v>84</v>
      </c>
      <c r="D72" s="20">
        <v>61072892.38</v>
      </c>
      <c r="E72" s="20">
        <v>43260394.07</v>
      </c>
      <c r="F72" s="20">
        <v>30783545.17</v>
      </c>
      <c r="G72" s="20">
        <v>17352392.71</v>
      </c>
      <c r="H72" s="20">
        <v>13431152.46</v>
      </c>
      <c r="I72" s="20">
        <v>1818452.66</v>
      </c>
      <c r="J72" s="20">
        <v>10432527.6</v>
      </c>
      <c r="K72" s="20">
        <v>90347.14</v>
      </c>
      <c r="L72" s="20">
        <v>135521.5</v>
      </c>
      <c r="M72" s="20">
        <v>17812498.31</v>
      </c>
      <c r="N72" s="20">
        <v>17812498.31</v>
      </c>
      <c r="O72" s="20">
        <v>1824734.68</v>
      </c>
    </row>
    <row r="73" spans="1:15" ht="15">
      <c r="A73" s="18" t="s">
        <v>184</v>
      </c>
      <c r="B73" s="18" t="s">
        <v>22</v>
      </c>
      <c r="C73" s="18" t="s">
        <v>85</v>
      </c>
      <c r="D73" s="20">
        <v>65878266.58</v>
      </c>
      <c r="E73" s="20">
        <v>51283293.59</v>
      </c>
      <c r="F73" s="20">
        <v>32718668.67</v>
      </c>
      <c r="G73" s="20">
        <v>20437669.76</v>
      </c>
      <c r="H73" s="20">
        <v>12280998.91</v>
      </c>
      <c r="I73" s="20">
        <v>2551109.33</v>
      </c>
      <c r="J73" s="20">
        <v>14287562.28</v>
      </c>
      <c r="K73" s="20">
        <v>1146793.83</v>
      </c>
      <c r="L73" s="20">
        <v>579159.48</v>
      </c>
      <c r="M73" s="20">
        <v>14594972.99</v>
      </c>
      <c r="N73" s="20">
        <v>14594972.99</v>
      </c>
      <c r="O73" s="20">
        <v>6664128.54</v>
      </c>
    </row>
    <row r="74" spans="1:15" ht="15">
      <c r="A74" s="18" t="s">
        <v>185</v>
      </c>
      <c r="B74" s="18" t="s">
        <v>22</v>
      </c>
      <c r="C74" s="18" t="s">
        <v>86</v>
      </c>
      <c r="D74" s="20">
        <v>64903259.71</v>
      </c>
      <c r="E74" s="20">
        <v>56402518.03</v>
      </c>
      <c r="F74" s="20">
        <v>33292346.66</v>
      </c>
      <c r="G74" s="20">
        <v>22911090.25</v>
      </c>
      <c r="H74" s="20">
        <v>10381256.41</v>
      </c>
      <c r="I74" s="20">
        <v>4944562.04</v>
      </c>
      <c r="J74" s="20">
        <v>17451325.99</v>
      </c>
      <c r="K74" s="20">
        <v>216683.7</v>
      </c>
      <c r="L74" s="20">
        <v>497599.64</v>
      </c>
      <c r="M74" s="20">
        <v>8500741.68</v>
      </c>
      <c r="N74" s="20">
        <v>8500741.68</v>
      </c>
      <c r="O74" s="20">
        <v>987149.58</v>
      </c>
    </row>
    <row r="75" spans="1:15" ht="15">
      <c r="A75" s="18" t="s">
        <v>186</v>
      </c>
      <c r="B75" s="18" t="s">
        <v>22</v>
      </c>
      <c r="C75" s="18" t="s">
        <v>87</v>
      </c>
      <c r="D75" s="20">
        <v>87004007.66</v>
      </c>
      <c r="E75" s="20">
        <v>74850975.84</v>
      </c>
      <c r="F75" s="20">
        <v>51908869.35</v>
      </c>
      <c r="G75" s="20">
        <v>29113783.67</v>
      </c>
      <c r="H75" s="20">
        <v>22795085.68</v>
      </c>
      <c r="I75" s="20">
        <v>4839035.61</v>
      </c>
      <c r="J75" s="20">
        <v>17490733.04</v>
      </c>
      <c r="K75" s="20">
        <v>283318.78</v>
      </c>
      <c r="L75" s="20">
        <v>329019.06</v>
      </c>
      <c r="M75" s="20">
        <v>12153031.82</v>
      </c>
      <c r="N75" s="20">
        <v>12153031.82</v>
      </c>
      <c r="O75" s="20">
        <v>2622587.05</v>
      </c>
    </row>
    <row r="76" spans="1:15" ht="15">
      <c r="A76" s="18" t="s">
        <v>187</v>
      </c>
      <c r="B76" s="18" t="s">
        <v>22</v>
      </c>
      <c r="C76" s="18" t="s">
        <v>88</v>
      </c>
      <c r="D76" s="20">
        <v>71855514.69</v>
      </c>
      <c r="E76" s="20">
        <v>62905090.16</v>
      </c>
      <c r="F76" s="20">
        <v>38081076.5</v>
      </c>
      <c r="G76" s="20">
        <v>23557280.15</v>
      </c>
      <c r="H76" s="20">
        <v>14523796.35</v>
      </c>
      <c r="I76" s="20">
        <v>3250700.06</v>
      </c>
      <c r="J76" s="20">
        <v>20911977.38</v>
      </c>
      <c r="K76" s="20">
        <v>250186.68</v>
      </c>
      <c r="L76" s="20">
        <v>411149.54</v>
      </c>
      <c r="M76" s="20">
        <v>8950424.53</v>
      </c>
      <c r="N76" s="20">
        <v>8866424.53</v>
      </c>
      <c r="O76" s="20">
        <v>5062020.55</v>
      </c>
    </row>
    <row r="77" spans="1:15" ht="15">
      <c r="A77" s="18" t="s">
        <v>188</v>
      </c>
      <c r="B77" s="18" t="s">
        <v>22</v>
      </c>
      <c r="C77" s="18" t="s">
        <v>89</v>
      </c>
      <c r="D77" s="20">
        <v>114914297.8</v>
      </c>
      <c r="E77" s="20">
        <v>98156774.65</v>
      </c>
      <c r="F77" s="20">
        <v>64755055.18</v>
      </c>
      <c r="G77" s="20">
        <v>40248094.21</v>
      </c>
      <c r="H77" s="20">
        <v>24506960.97</v>
      </c>
      <c r="I77" s="20">
        <v>5743231.42</v>
      </c>
      <c r="J77" s="20">
        <v>27132911.33</v>
      </c>
      <c r="K77" s="20">
        <v>92454.29</v>
      </c>
      <c r="L77" s="20">
        <v>433122.43</v>
      </c>
      <c r="M77" s="20">
        <v>16757523.15</v>
      </c>
      <c r="N77" s="20">
        <v>16757523.15</v>
      </c>
      <c r="O77" s="20">
        <v>12649113.09</v>
      </c>
    </row>
    <row r="78" spans="1:15" ht="15">
      <c r="A78" s="18" t="s">
        <v>189</v>
      </c>
      <c r="B78" s="18" t="s">
        <v>22</v>
      </c>
      <c r="C78" s="18" t="s">
        <v>90</v>
      </c>
      <c r="D78" s="20">
        <v>77486267.24</v>
      </c>
      <c r="E78" s="20">
        <v>64368607.4</v>
      </c>
      <c r="F78" s="20">
        <v>40100201.26</v>
      </c>
      <c r="G78" s="20">
        <v>24558497.13</v>
      </c>
      <c r="H78" s="20">
        <v>15541704.13</v>
      </c>
      <c r="I78" s="20">
        <v>2565290</v>
      </c>
      <c r="J78" s="20">
        <v>20216729.54</v>
      </c>
      <c r="K78" s="20">
        <v>1220553.34</v>
      </c>
      <c r="L78" s="20">
        <v>265833.26</v>
      </c>
      <c r="M78" s="20">
        <v>13117659.84</v>
      </c>
      <c r="N78" s="20">
        <v>13117659.84</v>
      </c>
      <c r="O78" s="20">
        <v>6907787.13</v>
      </c>
    </row>
    <row r="79" spans="1:15" ht="15">
      <c r="A79" s="18" t="s">
        <v>190</v>
      </c>
      <c r="B79" s="18" t="s">
        <v>22</v>
      </c>
      <c r="C79" s="18" t="s">
        <v>91</v>
      </c>
      <c r="D79" s="20">
        <v>22984378.11</v>
      </c>
      <c r="E79" s="20">
        <v>19494822.17</v>
      </c>
      <c r="F79" s="20">
        <v>11594460.52</v>
      </c>
      <c r="G79" s="20">
        <v>7824682.07</v>
      </c>
      <c r="H79" s="20">
        <v>3769778.45</v>
      </c>
      <c r="I79" s="20">
        <v>721516.48</v>
      </c>
      <c r="J79" s="20">
        <v>6997008.8</v>
      </c>
      <c r="K79" s="20">
        <v>0</v>
      </c>
      <c r="L79" s="20">
        <v>181836.37</v>
      </c>
      <c r="M79" s="20">
        <v>3489555.94</v>
      </c>
      <c r="N79" s="20">
        <v>3489555.94</v>
      </c>
      <c r="O79" s="20">
        <v>222106</v>
      </c>
    </row>
    <row r="80" spans="1:15" ht="15">
      <c r="A80" s="18" t="s">
        <v>191</v>
      </c>
      <c r="B80" s="18" t="s">
        <v>22</v>
      </c>
      <c r="C80" s="18" t="s">
        <v>92</v>
      </c>
      <c r="D80" s="20">
        <v>94094959.65</v>
      </c>
      <c r="E80" s="20">
        <v>83826411.21</v>
      </c>
      <c r="F80" s="20">
        <v>50384369.3</v>
      </c>
      <c r="G80" s="20">
        <v>29556126.77</v>
      </c>
      <c r="H80" s="20">
        <v>20828242.53</v>
      </c>
      <c r="I80" s="20">
        <v>5321280.42</v>
      </c>
      <c r="J80" s="20">
        <v>25387832.16</v>
      </c>
      <c r="K80" s="20">
        <v>587994.6</v>
      </c>
      <c r="L80" s="20">
        <v>2144934.73</v>
      </c>
      <c r="M80" s="20">
        <v>10268548.44</v>
      </c>
      <c r="N80" s="20">
        <v>10268548.44</v>
      </c>
      <c r="O80" s="20">
        <v>6045598.97</v>
      </c>
    </row>
    <row r="81" spans="1:15" ht="15">
      <c r="A81" s="18" t="s">
        <v>192</v>
      </c>
      <c r="B81" s="18" t="s">
        <v>22</v>
      </c>
      <c r="C81" s="18" t="s">
        <v>93</v>
      </c>
      <c r="D81" s="20">
        <v>129070022.81</v>
      </c>
      <c r="E81" s="20">
        <v>117150261.14</v>
      </c>
      <c r="F81" s="20">
        <v>76610343.26</v>
      </c>
      <c r="G81" s="20">
        <v>45191939.29</v>
      </c>
      <c r="H81" s="20">
        <v>31418403.97</v>
      </c>
      <c r="I81" s="20">
        <v>6204989.06</v>
      </c>
      <c r="J81" s="20">
        <v>33258584.18</v>
      </c>
      <c r="K81" s="20">
        <v>960567.77</v>
      </c>
      <c r="L81" s="20">
        <v>115776.87</v>
      </c>
      <c r="M81" s="20">
        <v>11919761.67</v>
      </c>
      <c r="N81" s="20">
        <v>11919761.67</v>
      </c>
      <c r="O81" s="20">
        <v>872795.7</v>
      </c>
    </row>
    <row r="82" spans="1:15" ht="15">
      <c r="A82" s="18" t="s">
        <v>193</v>
      </c>
      <c r="B82" s="18" t="s">
        <v>22</v>
      </c>
      <c r="C82" s="18" t="s">
        <v>94</v>
      </c>
      <c r="D82" s="20">
        <v>28723457.91</v>
      </c>
      <c r="E82" s="20">
        <v>28029478.07</v>
      </c>
      <c r="F82" s="20">
        <v>18110259.5</v>
      </c>
      <c r="G82" s="20">
        <v>10782912.1</v>
      </c>
      <c r="H82" s="20">
        <v>7327347.4</v>
      </c>
      <c r="I82" s="20">
        <v>784765</v>
      </c>
      <c r="J82" s="20">
        <v>8882810.8</v>
      </c>
      <c r="K82" s="20">
        <v>0</v>
      </c>
      <c r="L82" s="20">
        <v>251642.77</v>
      </c>
      <c r="M82" s="20">
        <v>693979.84</v>
      </c>
      <c r="N82" s="20">
        <v>693979.84</v>
      </c>
      <c r="O82" s="20">
        <v>2583</v>
      </c>
    </row>
    <row r="83" spans="1:15" ht="15">
      <c r="A83" s="18" t="s">
        <v>194</v>
      </c>
      <c r="B83" s="18" t="s">
        <v>22</v>
      </c>
      <c r="C83" s="18" t="s">
        <v>95</v>
      </c>
      <c r="D83" s="20">
        <v>32219881.54</v>
      </c>
      <c r="E83" s="20">
        <v>24927039.92</v>
      </c>
      <c r="F83" s="20">
        <v>15835064.8</v>
      </c>
      <c r="G83" s="20">
        <v>9441952.16</v>
      </c>
      <c r="H83" s="20">
        <v>6393112.64</v>
      </c>
      <c r="I83" s="20">
        <v>1079107.26</v>
      </c>
      <c r="J83" s="20">
        <v>7825408.01</v>
      </c>
      <c r="K83" s="20">
        <v>0</v>
      </c>
      <c r="L83" s="20">
        <v>187459.85</v>
      </c>
      <c r="M83" s="20">
        <v>7292841.62</v>
      </c>
      <c r="N83" s="20">
        <v>7292841.62</v>
      </c>
      <c r="O83" s="20">
        <v>198898.68</v>
      </c>
    </row>
    <row r="84" spans="1:15" ht="15">
      <c r="A84" s="18" t="s">
        <v>195</v>
      </c>
      <c r="B84" s="18" t="s">
        <v>22</v>
      </c>
      <c r="C84" s="18" t="s">
        <v>96</v>
      </c>
      <c r="D84" s="20">
        <v>58801603.15</v>
      </c>
      <c r="E84" s="20">
        <v>53984850.15</v>
      </c>
      <c r="F84" s="20">
        <v>34458135.69</v>
      </c>
      <c r="G84" s="20">
        <v>22125534.01</v>
      </c>
      <c r="H84" s="20">
        <v>12332601.68</v>
      </c>
      <c r="I84" s="20">
        <v>2557294.82</v>
      </c>
      <c r="J84" s="20">
        <v>15696323.73</v>
      </c>
      <c r="K84" s="20">
        <v>771837.02</v>
      </c>
      <c r="L84" s="20">
        <v>501258.89</v>
      </c>
      <c r="M84" s="20">
        <v>4816753</v>
      </c>
      <c r="N84" s="20">
        <v>4816753</v>
      </c>
      <c r="O84" s="20">
        <v>1458598.69</v>
      </c>
    </row>
    <row r="85" spans="1:15" ht="15">
      <c r="A85" s="18" t="s">
        <v>196</v>
      </c>
      <c r="B85" s="18" t="s">
        <v>22</v>
      </c>
      <c r="C85" s="18" t="s">
        <v>97</v>
      </c>
      <c r="D85" s="20">
        <v>86995894.22</v>
      </c>
      <c r="E85" s="20">
        <v>76282258.98</v>
      </c>
      <c r="F85" s="20">
        <v>39710724.39</v>
      </c>
      <c r="G85" s="20">
        <v>26722306.1</v>
      </c>
      <c r="H85" s="20">
        <v>12988418.29</v>
      </c>
      <c r="I85" s="20">
        <v>8568815.98</v>
      </c>
      <c r="J85" s="20">
        <v>26874324.25</v>
      </c>
      <c r="K85" s="20">
        <v>129749.36</v>
      </c>
      <c r="L85" s="20">
        <v>998645</v>
      </c>
      <c r="M85" s="20">
        <v>10713635.24</v>
      </c>
      <c r="N85" s="20">
        <v>10713635.24</v>
      </c>
      <c r="O85" s="20">
        <v>5592522.14</v>
      </c>
    </row>
    <row r="86" spans="1:15" ht="15">
      <c r="A86" s="18" t="s">
        <v>197</v>
      </c>
      <c r="B86" s="18" t="s">
        <v>22</v>
      </c>
      <c r="C86" s="18" t="s">
        <v>98</v>
      </c>
      <c r="D86" s="20">
        <v>43845633.32</v>
      </c>
      <c r="E86" s="20">
        <v>38481657.72</v>
      </c>
      <c r="F86" s="20">
        <v>26053761.14</v>
      </c>
      <c r="G86" s="20">
        <v>15988772.24</v>
      </c>
      <c r="H86" s="20">
        <v>10064988.9</v>
      </c>
      <c r="I86" s="20">
        <v>3588983.76</v>
      </c>
      <c r="J86" s="20">
        <v>7087172.54</v>
      </c>
      <c r="K86" s="20">
        <v>1340149.17</v>
      </c>
      <c r="L86" s="20">
        <v>411591.11</v>
      </c>
      <c r="M86" s="20">
        <v>5363975.6</v>
      </c>
      <c r="N86" s="20">
        <v>5363975.6</v>
      </c>
      <c r="O86" s="20">
        <v>1012451.54</v>
      </c>
    </row>
    <row r="87" spans="1:15" ht="15">
      <c r="A87" s="18" t="s">
        <v>198</v>
      </c>
      <c r="B87" s="18" t="s">
        <v>99</v>
      </c>
      <c r="C87" s="18" t="s">
        <v>100</v>
      </c>
      <c r="D87" s="20">
        <v>746810669.41</v>
      </c>
      <c r="E87" s="20">
        <v>599188586.22</v>
      </c>
      <c r="F87" s="20">
        <v>393689100.38</v>
      </c>
      <c r="G87" s="20">
        <v>251993366</v>
      </c>
      <c r="H87" s="20">
        <v>141695734.38</v>
      </c>
      <c r="I87" s="20">
        <v>69275715.56</v>
      </c>
      <c r="J87" s="20">
        <v>120877811.94</v>
      </c>
      <c r="K87" s="20">
        <v>12402625.48</v>
      </c>
      <c r="L87" s="20">
        <v>2943332.86</v>
      </c>
      <c r="M87" s="20">
        <v>147622083.19</v>
      </c>
      <c r="N87" s="20">
        <v>146817083.19</v>
      </c>
      <c r="O87" s="20">
        <v>92563866.8</v>
      </c>
    </row>
    <row r="88" spans="1:15" ht="15">
      <c r="A88" s="18" t="s">
        <v>199</v>
      </c>
      <c r="B88" s="18" t="s">
        <v>99</v>
      </c>
      <c r="C88" s="18" t="s">
        <v>101</v>
      </c>
      <c r="D88" s="20">
        <v>1066523373.5</v>
      </c>
      <c r="E88" s="20">
        <v>742891018.16</v>
      </c>
      <c r="F88" s="20">
        <v>477591050.14</v>
      </c>
      <c r="G88" s="20">
        <v>310523075.34</v>
      </c>
      <c r="H88" s="20">
        <v>167067974.8</v>
      </c>
      <c r="I88" s="20">
        <v>114590221.64</v>
      </c>
      <c r="J88" s="20">
        <v>128967886.67</v>
      </c>
      <c r="K88" s="20">
        <v>15944743.26</v>
      </c>
      <c r="L88" s="20">
        <v>5797116.45</v>
      </c>
      <c r="M88" s="20">
        <v>323632355.34</v>
      </c>
      <c r="N88" s="20">
        <v>323117355.34</v>
      </c>
      <c r="O88" s="20">
        <v>198260416.02</v>
      </c>
    </row>
    <row r="89" spans="1:15" ht="15">
      <c r="A89" s="18" t="s">
        <v>200</v>
      </c>
      <c r="B89" s="18" t="s">
        <v>102</v>
      </c>
      <c r="C89" s="18" t="s">
        <v>103</v>
      </c>
      <c r="D89" s="20">
        <v>62441283.16</v>
      </c>
      <c r="E89" s="20">
        <v>51436793.07</v>
      </c>
      <c r="F89" s="20">
        <v>41597753.93</v>
      </c>
      <c r="G89" s="20">
        <v>25263699.97</v>
      </c>
      <c r="H89" s="20">
        <v>16334053.96</v>
      </c>
      <c r="I89" s="20">
        <v>2089347.12</v>
      </c>
      <c r="J89" s="20">
        <v>4047732.37</v>
      </c>
      <c r="K89" s="20">
        <v>1622183.05</v>
      </c>
      <c r="L89" s="20">
        <v>2079776.6</v>
      </c>
      <c r="M89" s="20">
        <v>11004490.09</v>
      </c>
      <c r="N89" s="20">
        <v>11004490.09</v>
      </c>
      <c r="O89" s="20">
        <v>5503930.99</v>
      </c>
    </row>
    <row r="90" spans="1:15" ht="15">
      <c r="A90" s="18" t="s">
        <v>201</v>
      </c>
      <c r="B90" s="18" t="s">
        <v>102</v>
      </c>
      <c r="C90" s="18" t="s">
        <v>104</v>
      </c>
      <c r="D90" s="20">
        <v>65340681.67</v>
      </c>
      <c r="E90" s="20">
        <v>54845180.36</v>
      </c>
      <c r="F90" s="20">
        <v>47466655.75</v>
      </c>
      <c r="G90" s="20">
        <v>36109392.48</v>
      </c>
      <c r="H90" s="20">
        <v>11357263.27</v>
      </c>
      <c r="I90" s="20">
        <v>802074.57</v>
      </c>
      <c r="J90" s="20">
        <v>2795267.8</v>
      </c>
      <c r="K90" s="20">
        <v>3462384.6</v>
      </c>
      <c r="L90" s="20">
        <v>318797.64</v>
      </c>
      <c r="M90" s="20">
        <v>10495501.31</v>
      </c>
      <c r="N90" s="20">
        <v>9025501.31</v>
      </c>
      <c r="O90" s="20">
        <v>3106667.78</v>
      </c>
    </row>
    <row r="91" spans="1:15" ht="15">
      <c r="A91" s="18" t="s">
        <v>202</v>
      </c>
      <c r="B91" s="18" t="s">
        <v>102</v>
      </c>
      <c r="C91" s="18" t="s">
        <v>105</v>
      </c>
      <c r="D91" s="20">
        <v>73309470.47</v>
      </c>
      <c r="E91" s="20">
        <v>64398082.52</v>
      </c>
      <c r="F91" s="20">
        <v>54918949.82</v>
      </c>
      <c r="G91" s="20">
        <v>40549113.65</v>
      </c>
      <c r="H91" s="20">
        <v>14369836.17</v>
      </c>
      <c r="I91" s="20">
        <v>4749351.58</v>
      </c>
      <c r="J91" s="20">
        <v>2463928.39</v>
      </c>
      <c r="K91" s="20">
        <v>1936666.84</v>
      </c>
      <c r="L91" s="20">
        <v>329185.89</v>
      </c>
      <c r="M91" s="20">
        <v>8911387.95</v>
      </c>
      <c r="N91" s="20">
        <v>8106387.95</v>
      </c>
      <c r="O91" s="20">
        <v>0</v>
      </c>
    </row>
    <row r="92" spans="1:15" ht="15">
      <c r="A92" s="18" t="s">
        <v>203</v>
      </c>
      <c r="B92" s="18" t="s">
        <v>102</v>
      </c>
      <c r="C92" s="18" t="s">
        <v>106</v>
      </c>
      <c r="D92" s="20">
        <v>87960590.32</v>
      </c>
      <c r="E92" s="20">
        <v>76227424.64</v>
      </c>
      <c r="F92" s="20">
        <v>62795938.88</v>
      </c>
      <c r="G92" s="20">
        <v>45141529.98</v>
      </c>
      <c r="H92" s="20">
        <v>17654408.9</v>
      </c>
      <c r="I92" s="20">
        <v>4030381.28</v>
      </c>
      <c r="J92" s="20">
        <v>4347561.92</v>
      </c>
      <c r="K92" s="20">
        <v>4081164.49</v>
      </c>
      <c r="L92" s="20">
        <v>972378.07</v>
      </c>
      <c r="M92" s="20">
        <v>11733165.68</v>
      </c>
      <c r="N92" s="20">
        <v>11733165.68</v>
      </c>
      <c r="O92" s="20">
        <v>1061652.28</v>
      </c>
    </row>
    <row r="93" spans="1:15" ht="15">
      <c r="A93" s="18" t="s">
        <v>204</v>
      </c>
      <c r="B93" s="18" t="s">
        <v>102</v>
      </c>
      <c r="C93" s="18" t="s">
        <v>107</v>
      </c>
      <c r="D93" s="20">
        <v>50308667.07</v>
      </c>
      <c r="E93" s="20">
        <v>46689333.44</v>
      </c>
      <c r="F93" s="20">
        <v>39591689.49</v>
      </c>
      <c r="G93" s="20">
        <v>26727902.76</v>
      </c>
      <c r="H93" s="20">
        <v>12863786.73</v>
      </c>
      <c r="I93" s="20">
        <v>997647.05</v>
      </c>
      <c r="J93" s="20">
        <v>2229015.73</v>
      </c>
      <c r="K93" s="20">
        <v>3092032.94</v>
      </c>
      <c r="L93" s="20">
        <v>778948.23</v>
      </c>
      <c r="M93" s="20">
        <v>3619333.63</v>
      </c>
      <c r="N93" s="20">
        <v>3619333.63</v>
      </c>
      <c r="O93" s="20">
        <v>491172.15</v>
      </c>
    </row>
    <row r="94" spans="1:15" ht="15">
      <c r="A94" s="18" t="s">
        <v>205</v>
      </c>
      <c r="B94" s="18" t="s">
        <v>102</v>
      </c>
      <c r="C94" s="18" t="s">
        <v>108</v>
      </c>
      <c r="D94" s="20">
        <v>49181447.4</v>
      </c>
      <c r="E94" s="20">
        <v>44646602.74</v>
      </c>
      <c r="F94" s="20">
        <v>38534199.57</v>
      </c>
      <c r="G94" s="20">
        <v>28436188.36</v>
      </c>
      <c r="H94" s="20">
        <v>10098011.21</v>
      </c>
      <c r="I94" s="20">
        <v>2355858.25</v>
      </c>
      <c r="J94" s="20">
        <v>1968935.48</v>
      </c>
      <c r="K94" s="20">
        <v>1561067.62</v>
      </c>
      <c r="L94" s="20">
        <v>226541.82</v>
      </c>
      <c r="M94" s="20">
        <v>4534844.66</v>
      </c>
      <c r="N94" s="20">
        <v>4534844.66</v>
      </c>
      <c r="O94" s="20">
        <v>1490104</v>
      </c>
    </row>
    <row r="95" spans="1:15" ht="15">
      <c r="A95" s="18" t="s">
        <v>206</v>
      </c>
      <c r="B95" s="18" t="s">
        <v>102</v>
      </c>
      <c r="C95" s="18" t="s">
        <v>109</v>
      </c>
      <c r="D95" s="20">
        <v>50719802.37</v>
      </c>
      <c r="E95" s="20">
        <v>38675911.99</v>
      </c>
      <c r="F95" s="20">
        <v>33230221.29</v>
      </c>
      <c r="G95" s="20">
        <v>25738411.96</v>
      </c>
      <c r="H95" s="20">
        <v>7491809.33</v>
      </c>
      <c r="I95" s="20">
        <v>955501.45</v>
      </c>
      <c r="J95" s="20">
        <v>1381643.25</v>
      </c>
      <c r="K95" s="20">
        <v>2393450.97</v>
      </c>
      <c r="L95" s="20">
        <v>715095.03</v>
      </c>
      <c r="M95" s="20">
        <v>12043890.38</v>
      </c>
      <c r="N95" s="20">
        <v>12043890.38</v>
      </c>
      <c r="O95" s="20">
        <v>9047602.36</v>
      </c>
    </row>
    <row r="96" spans="1:15" ht="15">
      <c r="A96" s="18" t="s">
        <v>207</v>
      </c>
      <c r="B96" s="18" t="s">
        <v>102</v>
      </c>
      <c r="C96" s="18" t="s">
        <v>110</v>
      </c>
      <c r="D96" s="20">
        <v>63661076.34</v>
      </c>
      <c r="E96" s="20">
        <v>60208496.59</v>
      </c>
      <c r="F96" s="20">
        <v>52197355.61</v>
      </c>
      <c r="G96" s="20">
        <v>38438835.65</v>
      </c>
      <c r="H96" s="20">
        <v>13758519.96</v>
      </c>
      <c r="I96" s="20">
        <v>1453128.23</v>
      </c>
      <c r="J96" s="20">
        <v>2613327.61</v>
      </c>
      <c r="K96" s="20">
        <v>3304928.03</v>
      </c>
      <c r="L96" s="20">
        <v>639757.11</v>
      </c>
      <c r="M96" s="20">
        <v>3452579.75</v>
      </c>
      <c r="N96" s="20">
        <v>3442379.75</v>
      </c>
      <c r="O96" s="20">
        <v>2173774.01</v>
      </c>
    </row>
    <row r="97" spans="1:15" ht="15">
      <c r="A97" s="18" t="s">
        <v>208</v>
      </c>
      <c r="B97" s="18" t="s">
        <v>102</v>
      </c>
      <c r="C97" s="18" t="s">
        <v>112</v>
      </c>
      <c r="D97" s="20">
        <v>73340560.77</v>
      </c>
      <c r="E97" s="20">
        <v>63750570.12</v>
      </c>
      <c r="F97" s="20">
        <v>53167139.54</v>
      </c>
      <c r="G97" s="20">
        <v>38297920.2</v>
      </c>
      <c r="H97" s="20">
        <v>14869219.34</v>
      </c>
      <c r="I97" s="20">
        <v>3992414.43</v>
      </c>
      <c r="J97" s="20">
        <v>3472034.89</v>
      </c>
      <c r="K97" s="20">
        <v>2409105.26</v>
      </c>
      <c r="L97" s="20">
        <v>709876</v>
      </c>
      <c r="M97" s="20">
        <v>9589990.65</v>
      </c>
      <c r="N97" s="20">
        <v>9589990.65</v>
      </c>
      <c r="O97" s="20">
        <v>3139438.75</v>
      </c>
    </row>
    <row r="98" spans="1:15" ht="15">
      <c r="A98" s="18" t="s">
        <v>209</v>
      </c>
      <c r="B98" s="18" t="s">
        <v>102</v>
      </c>
      <c r="C98" s="18" t="s">
        <v>113</v>
      </c>
      <c r="D98" s="20">
        <v>84296011.72</v>
      </c>
      <c r="E98" s="20">
        <v>72327595.79</v>
      </c>
      <c r="F98" s="20">
        <v>60355819.35</v>
      </c>
      <c r="G98" s="20">
        <v>41199904.24</v>
      </c>
      <c r="H98" s="20">
        <v>19155915.11</v>
      </c>
      <c r="I98" s="20">
        <v>2833406.93</v>
      </c>
      <c r="J98" s="20">
        <v>4989983.58</v>
      </c>
      <c r="K98" s="20">
        <v>3394514.98</v>
      </c>
      <c r="L98" s="20">
        <v>753870.95</v>
      </c>
      <c r="M98" s="20">
        <v>11968415.93</v>
      </c>
      <c r="N98" s="20">
        <v>11968415.93</v>
      </c>
      <c r="O98" s="20">
        <v>3258515.68</v>
      </c>
    </row>
    <row r="99" spans="1:15" ht="15">
      <c r="A99" s="18" t="s">
        <v>210</v>
      </c>
      <c r="B99" s="18" t="s">
        <v>102</v>
      </c>
      <c r="C99" s="18" t="s">
        <v>114</v>
      </c>
      <c r="D99" s="20">
        <v>107267415.98</v>
      </c>
      <c r="E99" s="20">
        <v>91191048.28</v>
      </c>
      <c r="F99" s="20">
        <v>77550663.91</v>
      </c>
      <c r="G99" s="20">
        <v>58705169.72</v>
      </c>
      <c r="H99" s="20">
        <v>18845494.19</v>
      </c>
      <c r="I99" s="20">
        <v>4458397.95</v>
      </c>
      <c r="J99" s="20">
        <v>4474509.15</v>
      </c>
      <c r="K99" s="20">
        <v>3723432.27</v>
      </c>
      <c r="L99" s="20">
        <v>984045</v>
      </c>
      <c r="M99" s="20">
        <v>16076367.7</v>
      </c>
      <c r="N99" s="20">
        <v>14326367.7</v>
      </c>
      <c r="O99" s="20">
        <v>2964915.61</v>
      </c>
    </row>
    <row r="100" spans="1:15" ht="15">
      <c r="A100" s="18" t="s">
        <v>211</v>
      </c>
      <c r="B100" s="18" t="s">
        <v>102</v>
      </c>
      <c r="C100" s="18" t="s">
        <v>111</v>
      </c>
      <c r="D100" s="20">
        <v>42051245.92</v>
      </c>
      <c r="E100" s="20">
        <v>37780875.75</v>
      </c>
      <c r="F100" s="20">
        <v>32198024.48</v>
      </c>
      <c r="G100" s="20">
        <v>25068732.66</v>
      </c>
      <c r="H100" s="20">
        <v>7129291.82</v>
      </c>
      <c r="I100" s="20">
        <v>1718641.34</v>
      </c>
      <c r="J100" s="20">
        <v>1737530.76</v>
      </c>
      <c r="K100" s="20">
        <v>1555219.17</v>
      </c>
      <c r="L100" s="20">
        <v>571460</v>
      </c>
      <c r="M100" s="20">
        <v>4270370.17</v>
      </c>
      <c r="N100" s="20">
        <v>4270370.17</v>
      </c>
      <c r="O100" s="20">
        <v>2444964.53</v>
      </c>
    </row>
    <row r="101" spans="1:15" ht="15">
      <c r="A101" s="18" t="s">
        <v>212</v>
      </c>
      <c r="B101" s="18" t="s">
        <v>115</v>
      </c>
      <c r="C101" s="18" t="s">
        <v>116</v>
      </c>
      <c r="D101" s="20">
        <v>452688569.49</v>
      </c>
      <c r="E101" s="20">
        <v>305920956.66</v>
      </c>
      <c r="F101" s="20">
        <v>133288823.27</v>
      </c>
      <c r="G101" s="20">
        <v>77866020.19</v>
      </c>
      <c r="H101" s="20">
        <v>55422803.08</v>
      </c>
      <c r="I101" s="20">
        <v>112955312.3</v>
      </c>
      <c r="J101" s="20">
        <v>2527221.38</v>
      </c>
      <c r="K101" s="20">
        <v>51075071.75</v>
      </c>
      <c r="L101" s="20">
        <v>6074527.96</v>
      </c>
      <c r="M101" s="20">
        <v>146767612.83</v>
      </c>
      <c r="N101" s="20">
        <v>146767612.83</v>
      </c>
      <c r="O101" s="20">
        <v>85681155.88</v>
      </c>
    </row>
  </sheetData>
  <sheetProtection/>
  <autoFilter ref="A6:AJ101">
    <sortState ref="A7:AJ101">
      <sortCondition sortBy="value" ref="C7:C101"/>
    </sortState>
  </autoFilter>
  <mergeCells count="5">
    <mergeCell ref="A2:O3"/>
    <mergeCell ref="D5:O5"/>
    <mergeCell ref="A4:A5"/>
    <mergeCell ref="C4:C5"/>
    <mergeCell ref="B4:B5"/>
  </mergeCells>
  <printOptions/>
  <pageMargins left="0.25" right="0.25" top="0.75" bottom="0.75" header="0.3" footer="0.3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421875" style="0" customWidth="1"/>
    <col min="2" max="2" width="3.8515625" style="0" customWidth="1"/>
    <col min="3" max="3" width="19.7109375" style="0" customWidth="1"/>
    <col min="4" max="4" width="9.00390625" style="28" customWidth="1"/>
    <col min="5" max="5" width="9.421875" style="0" customWidth="1"/>
    <col min="6" max="6" width="8.7109375" style="0" customWidth="1"/>
    <col min="7" max="7" width="8.8515625" style="0" customWidth="1"/>
    <col min="8" max="8" width="9.00390625" style="0" customWidth="1"/>
    <col min="9" max="9" width="9.421875" style="0" customWidth="1"/>
    <col min="10" max="10" width="10.57421875" style="0" customWidth="1"/>
    <col min="11" max="11" width="10.00390625" style="0" customWidth="1"/>
    <col min="12" max="12" width="9.28125" style="0" customWidth="1"/>
    <col min="13" max="13" width="11.140625" style="0" customWidth="1"/>
  </cols>
  <sheetData>
    <row r="1" spans="1:13" ht="36.75" customHeight="1">
      <c r="A1" s="83" t="s">
        <v>265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71" t="s">
        <v>225</v>
      </c>
      <c r="B2" s="71" t="s">
        <v>226</v>
      </c>
      <c r="C2" s="71" t="s">
        <v>227</v>
      </c>
      <c r="D2" s="68" t="s">
        <v>256</v>
      </c>
      <c r="E2" s="71" t="s">
        <v>230</v>
      </c>
      <c r="F2" s="71"/>
      <c r="G2" s="71"/>
      <c r="H2" s="71"/>
      <c r="I2" s="71"/>
      <c r="J2" s="71"/>
      <c r="K2" s="71"/>
      <c r="L2" s="71"/>
      <c r="M2" s="71"/>
    </row>
    <row r="3" spans="1:13" ht="84.75" customHeight="1">
      <c r="A3" s="90"/>
      <c r="B3" s="90"/>
      <c r="C3" s="90"/>
      <c r="D3" s="89"/>
      <c r="E3" s="23" t="s">
        <v>235</v>
      </c>
      <c r="F3" s="23" t="s">
        <v>257</v>
      </c>
      <c r="G3" s="23" t="s">
        <v>258</v>
      </c>
      <c r="H3" s="23" t="s">
        <v>259</v>
      </c>
      <c r="I3" s="23" t="s">
        <v>260</v>
      </c>
      <c r="J3" s="23" t="s">
        <v>264</v>
      </c>
      <c r="K3" s="23" t="s">
        <v>261</v>
      </c>
      <c r="L3" s="23" t="s">
        <v>262</v>
      </c>
      <c r="M3" s="23" t="s">
        <v>263</v>
      </c>
    </row>
    <row r="4" spans="1:13" ht="1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</row>
    <row r="5" spans="1:13" ht="15">
      <c r="A5" s="18" t="s">
        <v>118</v>
      </c>
      <c r="B5" s="18" t="s">
        <v>22</v>
      </c>
      <c r="C5" s="18" t="s">
        <v>23</v>
      </c>
      <c r="D5" s="21">
        <v>1</v>
      </c>
      <c r="E5" s="21">
        <v>0.3064</v>
      </c>
      <c r="F5" s="21">
        <v>0.56</v>
      </c>
      <c r="G5" s="21">
        <v>0.1336</v>
      </c>
      <c r="H5" s="21">
        <v>0.6744</v>
      </c>
      <c r="I5" s="21">
        <v>0.3026</v>
      </c>
      <c r="J5" s="21">
        <v>0.2381</v>
      </c>
      <c r="K5" s="21">
        <v>0.3256</v>
      </c>
      <c r="L5" s="21">
        <v>0.0038</v>
      </c>
      <c r="M5" s="21">
        <v>0.3218</v>
      </c>
    </row>
    <row r="6" spans="1:13" ht="15">
      <c r="A6" s="18" t="s">
        <v>119</v>
      </c>
      <c r="B6" s="18" t="s">
        <v>22</v>
      </c>
      <c r="C6" s="18" t="s">
        <v>24</v>
      </c>
      <c r="D6" s="21">
        <v>1</v>
      </c>
      <c r="E6" s="21">
        <v>0.5257</v>
      </c>
      <c r="F6" s="21">
        <v>0.2774</v>
      </c>
      <c r="G6" s="21">
        <v>0.1969</v>
      </c>
      <c r="H6" s="21">
        <v>0.9178</v>
      </c>
      <c r="I6" s="21">
        <v>0.4851</v>
      </c>
      <c r="J6" s="21">
        <v>0.2357</v>
      </c>
      <c r="K6" s="21">
        <v>0.0822</v>
      </c>
      <c r="L6" s="21">
        <v>0.0404</v>
      </c>
      <c r="M6" s="21">
        <v>0.0417</v>
      </c>
    </row>
    <row r="7" spans="1:13" ht="15">
      <c r="A7" s="18" t="s">
        <v>120</v>
      </c>
      <c r="B7" s="18" t="s">
        <v>22</v>
      </c>
      <c r="C7" s="18" t="s">
        <v>25</v>
      </c>
      <c r="D7" s="21">
        <v>1</v>
      </c>
      <c r="E7" s="21">
        <v>0.6124</v>
      </c>
      <c r="F7" s="21">
        <v>0.2533</v>
      </c>
      <c r="G7" s="21">
        <v>0.1343</v>
      </c>
      <c r="H7" s="21">
        <v>0.915</v>
      </c>
      <c r="I7" s="21">
        <v>0.5669</v>
      </c>
      <c r="J7" s="21">
        <v>0.2138</v>
      </c>
      <c r="K7" s="21">
        <v>0.085</v>
      </c>
      <c r="L7" s="21">
        <v>0.0454</v>
      </c>
      <c r="M7" s="21">
        <v>0.0395</v>
      </c>
    </row>
    <row r="8" spans="1:13" ht="15">
      <c r="A8" s="18" t="s">
        <v>121</v>
      </c>
      <c r="B8" s="18" t="s">
        <v>22</v>
      </c>
      <c r="C8" s="18" t="s">
        <v>26</v>
      </c>
      <c r="D8" s="21">
        <v>1</v>
      </c>
      <c r="E8" s="21">
        <v>0.434</v>
      </c>
      <c r="F8" s="21">
        <v>0.3608</v>
      </c>
      <c r="G8" s="21">
        <v>0.2051</v>
      </c>
      <c r="H8" s="21">
        <v>0.7714</v>
      </c>
      <c r="I8" s="21">
        <v>0.4133</v>
      </c>
      <c r="J8" s="21">
        <v>0.153</v>
      </c>
      <c r="K8" s="21">
        <v>0.2286</v>
      </c>
      <c r="L8" s="21">
        <v>0.0207</v>
      </c>
      <c r="M8" s="21">
        <v>0.2078</v>
      </c>
    </row>
    <row r="9" spans="1:13" ht="15">
      <c r="A9" s="18" t="s">
        <v>122</v>
      </c>
      <c r="B9" s="18" t="s">
        <v>22</v>
      </c>
      <c r="C9" s="18" t="s">
        <v>27</v>
      </c>
      <c r="D9" s="21">
        <v>1</v>
      </c>
      <c r="E9" s="21">
        <v>0.4506</v>
      </c>
      <c r="F9" s="21">
        <v>0.3941</v>
      </c>
      <c r="G9" s="21">
        <v>0.1552</v>
      </c>
      <c r="H9" s="21">
        <v>0.7953</v>
      </c>
      <c r="I9" s="21">
        <v>0.4173</v>
      </c>
      <c r="J9" s="21">
        <v>0.2228</v>
      </c>
      <c r="K9" s="21">
        <v>0.2047</v>
      </c>
      <c r="L9" s="21">
        <v>0.0235</v>
      </c>
      <c r="M9" s="21">
        <v>0.1713</v>
      </c>
    </row>
    <row r="10" spans="1:13" ht="15">
      <c r="A10" s="18" t="s">
        <v>123</v>
      </c>
      <c r="B10" s="18" t="s">
        <v>22</v>
      </c>
      <c r="C10" s="18" t="s">
        <v>28</v>
      </c>
      <c r="D10" s="21">
        <v>1</v>
      </c>
      <c r="E10" s="21">
        <v>0.5501</v>
      </c>
      <c r="F10" s="21">
        <v>0.2827</v>
      </c>
      <c r="G10" s="21">
        <v>0.1671</v>
      </c>
      <c r="H10" s="21">
        <v>0.95</v>
      </c>
      <c r="I10" s="21">
        <v>0.5162</v>
      </c>
      <c r="J10" s="21">
        <v>0.2667</v>
      </c>
      <c r="K10" s="21">
        <v>0.05</v>
      </c>
      <c r="L10" s="21">
        <v>0.0321</v>
      </c>
      <c r="M10" s="21">
        <v>0.016</v>
      </c>
    </row>
    <row r="11" spans="1:13" ht="15">
      <c r="A11" s="18" t="s">
        <v>124</v>
      </c>
      <c r="B11" s="18" t="s">
        <v>22</v>
      </c>
      <c r="C11" s="18" t="s">
        <v>29</v>
      </c>
      <c r="D11" s="21">
        <v>1</v>
      </c>
      <c r="E11" s="21">
        <v>0.5693</v>
      </c>
      <c r="F11" s="21">
        <v>0.2824</v>
      </c>
      <c r="G11" s="21">
        <v>0.1483</v>
      </c>
      <c r="H11" s="21">
        <v>0.95</v>
      </c>
      <c r="I11" s="21">
        <v>0.5526</v>
      </c>
      <c r="J11" s="21">
        <v>0.249</v>
      </c>
      <c r="K11" s="21">
        <v>0.05</v>
      </c>
      <c r="L11" s="21">
        <v>0.0054</v>
      </c>
      <c r="M11" s="21">
        <v>0.0334</v>
      </c>
    </row>
    <row r="12" spans="1:13" ht="15">
      <c r="A12" s="18" t="s">
        <v>125</v>
      </c>
      <c r="B12" s="18" t="s">
        <v>22</v>
      </c>
      <c r="C12" s="18" t="s">
        <v>30</v>
      </c>
      <c r="D12" s="21">
        <v>1</v>
      </c>
      <c r="E12" s="21">
        <v>0.4009</v>
      </c>
      <c r="F12" s="21">
        <v>0.3742</v>
      </c>
      <c r="G12" s="21">
        <v>0.2249</v>
      </c>
      <c r="H12" s="21">
        <v>0.997</v>
      </c>
      <c r="I12" s="21">
        <v>0.3986</v>
      </c>
      <c r="J12" s="21">
        <v>0.3735</v>
      </c>
      <c r="K12" s="21">
        <v>0.003</v>
      </c>
      <c r="L12" s="21">
        <v>0.0011</v>
      </c>
      <c r="M12" s="21">
        <v>0.0007</v>
      </c>
    </row>
    <row r="13" spans="1:13" ht="15">
      <c r="A13" s="18" t="s">
        <v>126</v>
      </c>
      <c r="B13" s="18" t="s">
        <v>22</v>
      </c>
      <c r="C13" s="18" t="s">
        <v>31</v>
      </c>
      <c r="D13" s="21">
        <v>1</v>
      </c>
      <c r="E13" s="21">
        <v>0.6486</v>
      </c>
      <c r="F13" s="21">
        <v>0.2006</v>
      </c>
      <c r="G13" s="21">
        <v>0.1508</v>
      </c>
      <c r="H13" s="21">
        <v>0.9966</v>
      </c>
      <c r="I13" s="21">
        <v>0.6477</v>
      </c>
      <c r="J13" s="21">
        <v>0.1981</v>
      </c>
      <c r="K13" s="21">
        <v>0.0034</v>
      </c>
      <c r="L13" s="21">
        <v>0.0009</v>
      </c>
      <c r="M13" s="21">
        <v>0.0025</v>
      </c>
    </row>
    <row r="14" spans="1:13" ht="15">
      <c r="A14" s="18" t="s">
        <v>127</v>
      </c>
      <c r="B14" s="18" t="s">
        <v>22</v>
      </c>
      <c r="C14" s="18" t="s">
        <v>32</v>
      </c>
      <c r="D14" s="21">
        <v>1</v>
      </c>
      <c r="E14" s="21">
        <v>0.4227</v>
      </c>
      <c r="F14" s="21">
        <v>0.3268</v>
      </c>
      <c r="G14" s="21">
        <v>0.2505</v>
      </c>
      <c r="H14" s="21">
        <v>0.9163</v>
      </c>
      <c r="I14" s="21">
        <v>0.3675</v>
      </c>
      <c r="J14" s="21">
        <v>0.2984</v>
      </c>
      <c r="K14" s="21">
        <v>0.0837</v>
      </c>
      <c r="L14" s="21">
        <v>0.0068</v>
      </c>
      <c r="M14" s="21">
        <v>0.0284</v>
      </c>
    </row>
    <row r="15" spans="1:13" ht="15">
      <c r="A15" s="18" t="s">
        <v>128</v>
      </c>
      <c r="B15" s="18" t="s">
        <v>22</v>
      </c>
      <c r="C15" s="18" t="s">
        <v>33</v>
      </c>
      <c r="D15" s="21">
        <v>1</v>
      </c>
      <c r="E15" s="21">
        <v>0.3524</v>
      </c>
      <c r="F15" s="21">
        <v>0.3156</v>
      </c>
      <c r="G15" s="21">
        <v>0.332</v>
      </c>
      <c r="H15" s="21">
        <v>0.9991</v>
      </c>
      <c r="I15" s="21">
        <v>0.3524</v>
      </c>
      <c r="J15" s="21">
        <v>0.3147</v>
      </c>
      <c r="K15" s="21">
        <v>0.0009</v>
      </c>
      <c r="L15" s="29" t="s">
        <v>255</v>
      </c>
      <c r="M15" s="21">
        <v>0.0009</v>
      </c>
    </row>
    <row r="16" spans="1:13" ht="15">
      <c r="A16" s="18" t="s">
        <v>129</v>
      </c>
      <c r="B16" s="18" t="s">
        <v>22</v>
      </c>
      <c r="C16" s="18" t="s">
        <v>34</v>
      </c>
      <c r="D16" s="21">
        <v>1</v>
      </c>
      <c r="E16" s="21">
        <v>0.3501</v>
      </c>
      <c r="F16" s="21">
        <v>0.4442</v>
      </c>
      <c r="G16" s="21">
        <v>0.2057</v>
      </c>
      <c r="H16" s="21">
        <v>0.8406</v>
      </c>
      <c r="I16" s="21">
        <v>0.3465</v>
      </c>
      <c r="J16" s="21">
        <v>0.2885</v>
      </c>
      <c r="K16" s="21">
        <v>0.1594</v>
      </c>
      <c r="L16" s="21">
        <v>0.0036</v>
      </c>
      <c r="M16" s="21">
        <v>0.1557</v>
      </c>
    </row>
    <row r="17" spans="1:13" ht="15">
      <c r="A17" s="18" t="s">
        <v>130</v>
      </c>
      <c r="B17" s="18" t="s">
        <v>22</v>
      </c>
      <c r="C17" s="18" t="s">
        <v>35</v>
      </c>
      <c r="D17" s="21">
        <v>1</v>
      </c>
      <c r="E17" s="21">
        <v>0.2968</v>
      </c>
      <c r="F17" s="21">
        <v>0.3763</v>
      </c>
      <c r="G17" s="21">
        <v>0.3269</v>
      </c>
      <c r="H17" s="21">
        <v>0.9791</v>
      </c>
      <c r="I17" s="21">
        <v>0.2921</v>
      </c>
      <c r="J17" s="21">
        <v>0.3601</v>
      </c>
      <c r="K17" s="21">
        <v>0.0209</v>
      </c>
      <c r="L17" s="21">
        <v>0.0047</v>
      </c>
      <c r="M17" s="21">
        <v>0.0162</v>
      </c>
    </row>
    <row r="18" spans="1:13" ht="15">
      <c r="A18" s="18" t="s">
        <v>131</v>
      </c>
      <c r="B18" s="18" t="s">
        <v>22</v>
      </c>
      <c r="C18" s="18" t="s">
        <v>36</v>
      </c>
      <c r="D18" s="21">
        <v>1</v>
      </c>
      <c r="E18" s="21">
        <v>0.4219</v>
      </c>
      <c r="F18" s="21">
        <v>0.3508</v>
      </c>
      <c r="G18" s="21">
        <v>0.2274</v>
      </c>
      <c r="H18" s="21">
        <v>0.9972</v>
      </c>
      <c r="I18" s="21">
        <v>0.4191</v>
      </c>
      <c r="J18" s="21">
        <v>0.3508</v>
      </c>
      <c r="K18" s="21">
        <v>0.0028</v>
      </c>
      <c r="L18" s="21">
        <v>0.0028</v>
      </c>
      <c r="M18" s="29" t="s">
        <v>255</v>
      </c>
    </row>
    <row r="19" spans="1:13" ht="15">
      <c r="A19" s="18" t="s">
        <v>132</v>
      </c>
      <c r="B19" s="18" t="s">
        <v>22</v>
      </c>
      <c r="C19" s="18" t="s">
        <v>37</v>
      </c>
      <c r="D19" s="21">
        <v>1</v>
      </c>
      <c r="E19" s="21">
        <v>0.3856</v>
      </c>
      <c r="F19" s="21">
        <v>0.3148</v>
      </c>
      <c r="G19" s="21">
        <v>0.2996</v>
      </c>
      <c r="H19" s="21">
        <v>0.9571</v>
      </c>
      <c r="I19" s="21">
        <v>0.3555</v>
      </c>
      <c r="J19" s="21">
        <v>0.302</v>
      </c>
      <c r="K19" s="21">
        <v>0.0429</v>
      </c>
      <c r="L19" s="21">
        <v>0.0038</v>
      </c>
      <c r="M19" s="21">
        <v>0.0128</v>
      </c>
    </row>
    <row r="20" spans="1:13" ht="15">
      <c r="A20" s="18" t="s">
        <v>133</v>
      </c>
      <c r="B20" s="18" t="s">
        <v>22</v>
      </c>
      <c r="C20" s="18" t="s">
        <v>38</v>
      </c>
      <c r="D20" s="21">
        <v>1</v>
      </c>
      <c r="E20" s="21">
        <v>0.4265</v>
      </c>
      <c r="F20" s="21">
        <v>0.3658</v>
      </c>
      <c r="G20" s="21">
        <v>0.2077</v>
      </c>
      <c r="H20" s="21">
        <v>0.9114</v>
      </c>
      <c r="I20" s="21">
        <v>0.4253</v>
      </c>
      <c r="J20" s="21">
        <v>0.2784</v>
      </c>
      <c r="K20" s="21">
        <v>0.0886</v>
      </c>
      <c r="L20" s="21">
        <v>0.0006</v>
      </c>
      <c r="M20" s="21">
        <v>0.0874</v>
      </c>
    </row>
    <row r="21" spans="1:13" ht="15">
      <c r="A21" s="18" t="s">
        <v>134</v>
      </c>
      <c r="B21" s="18" t="s">
        <v>22</v>
      </c>
      <c r="C21" s="18" t="s">
        <v>39</v>
      </c>
      <c r="D21" s="21">
        <v>1</v>
      </c>
      <c r="E21" s="21">
        <v>0.4256</v>
      </c>
      <c r="F21" s="21">
        <v>0.3479</v>
      </c>
      <c r="G21" s="21">
        <v>0.2265</v>
      </c>
      <c r="H21" s="21">
        <v>0.93</v>
      </c>
      <c r="I21" s="21">
        <v>0.3997</v>
      </c>
      <c r="J21" s="21">
        <v>0.3038</v>
      </c>
      <c r="K21" s="21">
        <v>0.07</v>
      </c>
      <c r="L21" s="21">
        <v>0.0212</v>
      </c>
      <c r="M21" s="21">
        <v>0.0441</v>
      </c>
    </row>
    <row r="22" spans="1:13" ht="15">
      <c r="A22" s="18" t="s">
        <v>135</v>
      </c>
      <c r="B22" s="18" t="s">
        <v>22</v>
      </c>
      <c r="C22" s="18" t="s">
        <v>24</v>
      </c>
      <c r="D22" s="21">
        <v>1</v>
      </c>
      <c r="E22" s="21">
        <v>0.387</v>
      </c>
      <c r="F22" s="21">
        <v>0.3354</v>
      </c>
      <c r="G22" s="21">
        <v>0.2776</v>
      </c>
      <c r="H22" s="21">
        <v>0.9417</v>
      </c>
      <c r="I22" s="21">
        <v>0.3605</v>
      </c>
      <c r="J22" s="21">
        <v>0.3036</v>
      </c>
      <c r="K22" s="21">
        <v>0.0583</v>
      </c>
      <c r="L22" s="21">
        <v>0.0131</v>
      </c>
      <c r="M22" s="21">
        <v>0.0319</v>
      </c>
    </row>
    <row r="23" spans="1:13" ht="15">
      <c r="A23" s="18" t="s">
        <v>136</v>
      </c>
      <c r="B23" s="18" t="s">
        <v>22</v>
      </c>
      <c r="C23" s="18" t="s">
        <v>40</v>
      </c>
      <c r="D23" s="21">
        <v>1</v>
      </c>
      <c r="E23" s="21">
        <v>0.5134</v>
      </c>
      <c r="F23" s="21">
        <v>0.3054</v>
      </c>
      <c r="G23" s="21">
        <v>0.1813</v>
      </c>
      <c r="H23" s="21">
        <v>0.9335</v>
      </c>
      <c r="I23" s="21">
        <v>0.5047</v>
      </c>
      <c r="J23" s="21">
        <v>0.2476</v>
      </c>
      <c r="K23" s="21">
        <v>0.0665</v>
      </c>
      <c r="L23" s="21">
        <v>0.0087</v>
      </c>
      <c r="M23" s="21">
        <v>0.0578</v>
      </c>
    </row>
    <row r="24" spans="1:13" ht="15">
      <c r="A24" s="18" t="s">
        <v>137</v>
      </c>
      <c r="B24" s="18" t="s">
        <v>22</v>
      </c>
      <c r="C24" s="18" t="s">
        <v>41</v>
      </c>
      <c r="D24" s="21">
        <v>1</v>
      </c>
      <c r="E24" s="21">
        <v>0.2875</v>
      </c>
      <c r="F24" s="21">
        <v>0.3733</v>
      </c>
      <c r="G24" s="21">
        <v>0.3392</v>
      </c>
      <c r="H24" s="21">
        <v>0.986</v>
      </c>
      <c r="I24" s="21">
        <v>0.2739</v>
      </c>
      <c r="J24" s="21">
        <v>0.3729</v>
      </c>
      <c r="K24" s="21">
        <v>0.014</v>
      </c>
      <c r="L24" s="21">
        <v>0.0136</v>
      </c>
      <c r="M24" s="21">
        <v>0.0004</v>
      </c>
    </row>
    <row r="25" spans="1:13" ht="15">
      <c r="A25" s="18" t="s">
        <v>138</v>
      </c>
      <c r="B25" s="18" t="s">
        <v>22</v>
      </c>
      <c r="C25" s="18" t="s">
        <v>42</v>
      </c>
      <c r="D25" s="21">
        <v>1</v>
      </c>
      <c r="E25" s="21">
        <v>0.3819</v>
      </c>
      <c r="F25" s="21">
        <v>0.3121</v>
      </c>
      <c r="G25" s="21">
        <v>0.3059</v>
      </c>
      <c r="H25" s="21">
        <v>0.9727</v>
      </c>
      <c r="I25" s="21">
        <v>0.3603</v>
      </c>
      <c r="J25" s="21">
        <v>0.3065</v>
      </c>
      <c r="K25" s="21">
        <v>0.0273</v>
      </c>
      <c r="L25" s="21">
        <v>0.0217</v>
      </c>
      <c r="M25" s="21">
        <v>0.0056</v>
      </c>
    </row>
    <row r="26" spans="1:13" ht="15">
      <c r="A26" s="18" t="s">
        <v>139</v>
      </c>
      <c r="B26" s="18" t="s">
        <v>22</v>
      </c>
      <c r="C26" s="18" t="s">
        <v>43</v>
      </c>
      <c r="D26" s="21">
        <v>1</v>
      </c>
      <c r="E26" s="21">
        <v>0.3566</v>
      </c>
      <c r="F26" s="21">
        <v>0.2953</v>
      </c>
      <c r="G26" s="21">
        <v>0.3481</v>
      </c>
      <c r="H26" s="21">
        <v>0.994</v>
      </c>
      <c r="I26" s="21">
        <v>0.3523</v>
      </c>
      <c r="J26" s="21">
        <v>0.2936</v>
      </c>
      <c r="K26" s="21">
        <v>0.006</v>
      </c>
      <c r="L26" s="21">
        <v>0.0043</v>
      </c>
      <c r="M26" s="21">
        <v>0.0017</v>
      </c>
    </row>
    <row r="27" spans="1:13" ht="15">
      <c r="A27" s="18" t="s">
        <v>140</v>
      </c>
      <c r="B27" s="18" t="s">
        <v>22</v>
      </c>
      <c r="C27" s="18" t="s">
        <v>44</v>
      </c>
      <c r="D27" s="21">
        <v>1</v>
      </c>
      <c r="E27" s="21">
        <v>0.4488</v>
      </c>
      <c r="F27" s="21">
        <v>0.3003</v>
      </c>
      <c r="G27" s="21">
        <v>0.2508</v>
      </c>
      <c r="H27" s="21">
        <v>0.9716</v>
      </c>
      <c r="I27" s="21">
        <v>0.4299</v>
      </c>
      <c r="J27" s="21">
        <v>0.2909</v>
      </c>
      <c r="K27" s="21">
        <v>0.0284</v>
      </c>
      <c r="L27" s="21">
        <v>0</v>
      </c>
      <c r="M27" s="21">
        <v>0.0094</v>
      </c>
    </row>
    <row r="28" spans="1:13" ht="15">
      <c r="A28" s="18" t="s">
        <v>141</v>
      </c>
      <c r="B28" s="18" t="s">
        <v>22</v>
      </c>
      <c r="C28" s="18" t="s">
        <v>45</v>
      </c>
      <c r="D28" s="21">
        <v>1</v>
      </c>
      <c r="E28" s="21">
        <v>0.5001</v>
      </c>
      <c r="F28" s="21">
        <v>0.293</v>
      </c>
      <c r="G28" s="21">
        <v>0.2069</v>
      </c>
      <c r="H28" s="21">
        <v>0.9703</v>
      </c>
      <c r="I28" s="21">
        <v>0.4836</v>
      </c>
      <c r="J28" s="21">
        <v>0.2798</v>
      </c>
      <c r="K28" s="21">
        <v>0.0297</v>
      </c>
      <c r="L28" s="29">
        <v>0.0162</v>
      </c>
      <c r="M28" s="29">
        <v>0.0132</v>
      </c>
    </row>
    <row r="29" spans="1:13" ht="15">
      <c r="A29" s="18" t="s">
        <v>142</v>
      </c>
      <c r="B29" s="18" t="s">
        <v>22</v>
      </c>
      <c r="C29" s="18" t="s">
        <v>46</v>
      </c>
      <c r="D29" s="21">
        <v>1</v>
      </c>
      <c r="E29" s="21">
        <v>0.445</v>
      </c>
      <c r="F29" s="21">
        <v>0.3588</v>
      </c>
      <c r="G29" s="21">
        <v>0.1962</v>
      </c>
      <c r="H29" s="21">
        <v>0.9005</v>
      </c>
      <c r="I29" s="21">
        <v>0.432</v>
      </c>
      <c r="J29" s="21">
        <v>0.2723</v>
      </c>
      <c r="K29" s="21">
        <v>0.0995</v>
      </c>
      <c r="L29" s="29">
        <v>0.0047</v>
      </c>
      <c r="M29" s="29">
        <v>0.0864</v>
      </c>
    </row>
    <row r="30" spans="1:13" ht="15">
      <c r="A30" s="18" t="s">
        <v>143</v>
      </c>
      <c r="B30" s="18" t="s">
        <v>22</v>
      </c>
      <c r="C30" s="18" t="s">
        <v>47</v>
      </c>
      <c r="D30" s="21">
        <v>1</v>
      </c>
      <c r="E30" s="21">
        <v>0.4973</v>
      </c>
      <c r="F30" s="21">
        <v>0.238</v>
      </c>
      <c r="G30" s="21">
        <v>0.2647</v>
      </c>
      <c r="H30" s="21">
        <v>0.8706</v>
      </c>
      <c r="I30" s="21">
        <v>0.3691</v>
      </c>
      <c r="J30" s="21">
        <v>0.2368</v>
      </c>
      <c r="K30" s="21">
        <v>0.1294</v>
      </c>
      <c r="L30" s="29">
        <v>0.0015</v>
      </c>
      <c r="M30" s="29">
        <v>0.0012</v>
      </c>
    </row>
    <row r="31" spans="1:13" ht="15">
      <c r="A31" s="18" t="s">
        <v>144</v>
      </c>
      <c r="B31" s="18" t="s">
        <v>22</v>
      </c>
      <c r="C31" s="18" t="s">
        <v>48</v>
      </c>
      <c r="D31" s="21">
        <v>1</v>
      </c>
      <c r="E31" s="21">
        <v>0.4181</v>
      </c>
      <c r="F31" s="21">
        <v>0.3237</v>
      </c>
      <c r="G31" s="21">
        <v>0.2582</v>
      </c>
      <c r="H31" s="21">
        <v>0.955</v>
      </c>
      <c r="I31" s="21">
        <v>0.374</v>
      </c>
      <c r="J31" s="21">
        <v>0.3228</v>
      </c>
      <c r="K31" s="21">
        <v>0.045</v>
      </c>
      <c r="L31" s="29" t="s">
        <v>255</v>
      </c>
      <c r="M31" s="29">
        <v>0.0009</v>
      </c>
    </row>
    <row r="32" spans="1:13" ht="15">
      <c r="A32" s="18" t="s">
        <v>145</v>
      </c>
      <c r="B32" s="18" t="s">
        <v>22</v>
      </c>
      <c r="C32" s="18" t="s">
        <v>27</v>
      </c>
      <c r="D32" s="21">
        <v>1</v>
      </c>
      <c r="E32" s="21">
        <v>0.4188</v>
      </c>
      <c r="F32" s="21">
        <v>0.3546</v>
      </c>
      <c r="G32" s="21">
        <v>0.2266</v>
      </c>
      <c r="H32" s="21">
        <v>0.8915</v>
      </c>
      <c r="I32" s="21">
        <v>0.3508</v>
      </c>
      <c r="J32" s="21">
        <v>0.3141</v>
      </c>
      <c r="K32" s="21">
        <v>0.1085</v>
      </c>
      <c r="L32" s="29">
        <v>0.001</v>
      </c>
      <c r="M32" s="29">
        <v>0.0405</v>
      </c>
    </row>
    <row r="33" spans="1:13" ht="15">
      <c r="A33" s="18" t="s">
        <v>146</v>
      </c>
      <c r="B33" s="18" t="s">
        <v>22</v>
      </c>
      <c r="C33" s="18" t="s">
        <v>49</v>
      </c>
      <c r="D33" s="21">
        <v>1</v>
      </c>
      <c r="E33" s="21">
        <v>0.4489</v>
      </c>
      <c r="F33" s="21">
        <v>0.2974</v>
      </c>
      <c r="G33" s="21">
        <v>0.2537</v>
      </c>
      <c r="H33" s="21">
        <v>0.9814</v>
      </c>
      <c r="I33" s="21">
        <v>0.4303</v>
      </c>
      <c r="J33" s="21">
        <v>0.2974</v>
      </c>
      <c r="K33" s="21">
        <v>0.0186</v>
      </c>
      <c r="L33" s="29">
        <v>0.0186</v>
      </c>
      <c r="M33" s="29" t="s">
        <v>255</v>
      </c>
    </row>
    <row r="34" spans="1:13" ht="15">
      <c r="A34" s="18" t="s">
        <v>147</v>
      </c>
      <c r="B34" s="18" t="s">
        <v>22</v>
      </c>
      <c r="C34" s="18" t="s">
        <v>50</v>
      </c>
      <c r="D34" s="21">
        <v>1</v>
      </c>
      <c r="E34" s="21">
        <v>0.4635</v>
      </c>
      <c r="F34" s="21">
        <v>0.3406</v>
      </c>
      <c r="G34" s="21">
        <v>0.1959</v>
      </c>
      <c r="H34" s="21">
        <v>0.9677</v>
      </c>
      <c r="I34" s="21">
        <v>0.4564</v>
      </c>
      <c r="J34" s="21">
        <v>0.3154</v>
      </c>
      <c r="K34" s="21">
        <v>0.0323</v>
      </c>
      <c r="L34" s="29">
        <v>0.0066</v>
      </c>
      <c r="M34" s="29">
        <v>0.0252</v>
      </c>
    </row>
    <row r="35" spans="1:13" ht="15">
      <c r="A35" s="18" t="s">
        <v>148</v>
      </c>
      <c r="B35" s="18" t="s">
        <v>22</v>
      </c>
      <c r="C35" s="18" t="s">
        <v>51</v>
      </c>
      <c r="D35" s="21">
        <v>1</v>
      </c>
      <c r="E35" s="21">
        <v>0.4956</v>
      </c>
      <c r="F35" s="21">
        <v>0.3273</v>
      </c>
      <c r="G35" s="21">
        <v>0.177</v>
      </c>
      <c r="H35" s="21">
        <v>0.8542</v>
      </c>
      <c r="I35" s="21">
        <v>0.4206</v>
      </c>
      <c r="J35" s="21">
        <v>0.2566</v>
      </c>
      <c r="K35" s="21">
        <v>0.1458</v>
      </c>
      <c r="L35" s="29">
        <v>0.0086</v>
      </c>
      <c r="M35" s="29">
        <v>0.0707</v>
      </c>
    </row>
    <row r="36" spans="1:13" ht="15">
      <c r="A36" s="18" t="s">
        <v>149</v>
      </c>
      <c r="B36" s="18" t="s">
        <v>22</v>
      </c>
      <c r="C36" s="18" t="s">
        <v>52</v>
      </c>
      <c r="D36" s="21">
        <v>1</v>
      </c>
      <c r="E36" s="21">
        <v>0.4521</v>
      </c>
      <c r="F36" s="21">
        <v>0.3432</v>
      </c>
      <c r="G36" s="21">
        <v>0.2047</v>
      </c>
      <c r="H36" s="21">
        <v>0.9371</v>
      </c>
      <c r="I36" s="21">
        <v>0.442</v>
      </c>
      <c r="J36" s="21">
        <v>0.2905</v>
      </c>
      <c r="K36" s="21">
        <v>0.0629</v>
      </c>
      <c r="L36" s="29">
        <v>0.0101</v>
      </c>
      <c r="M36" s="29">
        <v>0.0527</v>
      </c>
    </row>
    <row r="37" spans="1:13" ht="15">
      <c r="A37" s="18" t="s">
        <v>150</v>
      </c>
      <c r="B37" s="18" t="s">
        <v>22</v>
      </c>
      <c r="C37" s="18" t="s">
        <v>53</v>
      </c>
      <c r="D37" s="21">
        <v>1</v>
      </c>
      <c r="E37" s="21">
        <v>0.2441</v>
      </c>
      <c r="F37" s="21">
        <v>0.4436</v>
      </c>
      <c r="G37" s="21">
        <v>0.3123</v>
      </c>
      <c r="H37" s="21">
        <v>0.9686</v>
      </c>
      <c r="I37" s="21">
        <v>0.2424</v>
      </c>
      <c r="J37" s="21">
        <v>0.4139</v>
      </c>
      <c r="K37" s="21">
        <v>0.0314</v>
      </c>
      <c r="L37" s="29">
        <v>0.0016</v>
      </c>
      <c r="M37" s="29">
        <v>0.0298</v>
      </c>
    </row>
    <row r="38" spans="1:13" ht="15">
      <c r="A38" s="18" t="s">
        <v>151</v>
      </c>
      <c r="B38" s="18" t="s">
        <v>22</v>
      </c>
      <c r="C38" s="18" t="s">
        <v>54</v>
      </c>
      <c r="D38" s="21">
        <v>1</v>
      </c>
      <c r="E38" s="21">
        <v>0.4177</v>
      </c>
      <c r="F38" s="21">
        <v>0.3698</v>
      </c>
      <c r="G38" s="21">
        <v>0.2126</v>
      </c>
      <c r="H38" s="21">
        <v>0.8304</v>
      </c>
      <c r="I38" s="21">
        <v>0.3697</v>
      </c>
      <c r="J38" s="21">
        <v>0.2481</v>
      </c>
      <c r="K38" s="21">
        <v>0.1696</v>
      </c>
      <c r="L38" s="29">
        <v>0.0479</v>
      </c>
      <c r="M38" s="29">
        <v>0.1216</v>
      </c>
    </row>
    <row r="39" spans="1:13" ht="15">
      <c r="A39" s="18" t="s">
        <v>152</v>
      </c>
      <c r="B39" s="18" t="s">
        <v>22</v>
      </c>
      <c r="C39" s="18" t="s">
        <v>55</v>
      </c>
      <c r="D39" s="21">
        <v>1</v>
      </c>
      <c r="E39" s="21">
        <v>0.3483</v>
      </c>
      <c r="F39" s="21">
        <v>0.3618</v>
      </c>
      <c r="G39" s="21">
        <v>0.2898</v>
      </c>
      <c r="H39" s="21">
        <v>0.9226</v>
      </c>
      <c r="I39" s="21">
        <v>0.34</v>
      </c>
      <c r="J39" s="21">
        <v>0.2927</v>
      </c>
      <c r="K39" s="21">
        <v>0.0774</v>
      </c>
      <c r="L39" s="29">
        <v>0.0083</v>
      </c>
      <c r="M39" s="29">
        <v>0.0691</v>
      </c>
    </row>
    <row r="40" spans="1:13" ht="15">
      <c r="A40" s="18" t="s">
        <v>153</v>
      </c>
      <c r="B40" s="18" t="s">
        <v>22</v>
      </c>
      <c r="C40" s="18" t="s">
        <v>56</v>
      </c>
      <c r="D40" s="21">
        <v>1</v>
      </c>
      <c r="E40" s="21">
        <v>0.31</v>
      </c>
      <c r="F40" s="21">
        <v>0.4086</v>
      </c>
      <c r="G40" s="21">
        <v>0.2814</v>
      </c>
      <c r="H40" s="21">
        <v>0.8746</v>
      </c>
      <c r="I40" s="21">
        <v>0.2642</v>
      </c>
      <c r="J40" s="21">
        <v>0.329</v>
      </c>
      <c r="K40" s="21">
        <v>0.1254</v>
      </c>
      <c r="L40" s="29">
        <v>0.0062</v>
      </c>
      <c r="M40" s="29">
        <v>0.0796</v>
      </c>
    </row>
    <row r="41" spans="1:13" ht="15">
      <c r="A41" s="18" t="s">
        <v>154</v>
      </c>
      <c r="B41" s="18" t="s">
        <v>22</v>
      </c>
      <c r="C41" s="18" t="s">
        <v>57</v>
      </c>
      <c r="D41" s="21">
        <v>1</v>
      </c>
      <c r="E41" s="21">
        <v>0.3659</v>
      </c>
      <c r="F41" s="21">
        <v>0.3419</v>
      </c>
      <c r="G41" s="21">
        <v>0.2922</v>
      </c>
      <c r="H41" s="21">
        <v>0.9505</v>
      </c>
      <c r="I41" s="21">
        <v>0.3516</v>
      </c>
      <c r="J41" s="21">
        <v>0.3068</v>
      </c>
      <c r="K41" s="21">
        <v>0.0495</v>
      </c>
      <c r="L41" s="29">
        <v>0.0024</v>
      </c>
      <c r="M41" s="29">
        <v>0.0352</v>
      </c>
    </row>
    <row r="42" spans="1:13" ht="15">
      <c r="A42" s="18" t="s">
        <v>155</v>
      </c>
      <c r="B42" s="18" t="s">
        <v>22</v>
      </c>
      <c r="C42" s="18" t="s">
        <v>58</v>
      </c>
      <c r="D42" s="21">
        <v>1</v>
      </c>
      <c r="E42" s="21">
        <v>0.5794</v>
      </c>
      <c r="F42" s="21">
        <v>0.261</v>
      </c>
      <c r="G42" s="21">
        <v>0.1596</v>
      </c>
      <c r="H42" s="21">
        <v>0.9194</v>
      </c>
      <c r="I42" s="21">
        <v>0.5359</v>
      </c>
      <c r="J42" s="21">
        <v>0.2239</v>
      </c>
      <c r="K42" s="21">
        <v>0.0806</v>
      </c>
      <c r="L42" s="29">
        <v>0.0317</v>
      </c>
      <c r="M42" s="29">
        <v>0.0371</v>
      </c>
    </row>
    <row r="43" spans="1:13" ht="15">
      <c r="A43" s="18" t="s">
        <v>156</v>
      </c>
      <c r="B43" s="18" t="s">
        <v>22</v>
      </c>
      <c r="C43" s="18" t="s">
        <v>59</v>
      </c>
      <c r="D43" s="21">
        <v>1</v>
      </c>
      <c r="E43" s="21">
        <v>0.4544</v>
      </c>
      <c r="F43" s="21">
        <v>0.3247</v>
      </c>
      <c r="G43" s="21">
        <v>0.2209</v>
      </c>
      <c r="H43" s="21">
        <v>0.8037</v>
      </c>
      <c r="I43" s="21">
        <v>0.2812</v>
      </c>
      <c r="J43" s="21">
        <v>0.3016</v>
      </c>
      <c r="K43" s="21">
        <v>0.1963</v>
      </c>
      <c r="L43" s="29">
        <v>0.0024</v>
      </c>
      <c r="M43" s="29">
        <v>0.0231</v>
      </c>
    </row>
    <row r="44" spans="1:13" ht="15">
      <c r="A44" s="18" t="s">
        <v>157</v>
      </c>
      <c r="B44" s="18" t="s">
        <v>22</v>
      </c>
      <c r="C44" s="18" t="s">
        <v>60</v>
      </c>
      <c r="D44" s="21">
        <v>1</v>
      </c>
      <c r="E44" s="21">
        <v>0.3462</v>
      </c>
      <c r="F44" s="21">
        <v>0.2976</v>
      </c>
      <c r="G44" s="21">
        <v>0.3562</v>
      </c>
      <c r="H44" s="21">
        <v>0.9437</v>
      </c>
      <c r="I44" s="21">
        <v>0.3371</v>
      </c>
      <c r="J44" s="21">
        <v>0.2504</v>
      </c>
      <c r="K44" s="21">
        <v>0.0563</v>
      </c>
      <c r="L44" s="29">
        <v>0.0091</v>
      </c>
      <c r="M44" s="29">
        <v>0.0472</v>
      </c>
    </row>
    <row r="45" spans="1:13" ht="15">
      <c r="A45" s="18" t="s">
        <v>158</v>
      </c>
      <c r="B45" s="18" t="s">
        <v>22</v>
      </c>
      <c r="C45" s="18" t="s">
        <v>61</v>
      </c>
      <c r="D45" s="21">
        <v>1</v>
      </c>
      <c r="E45" s="21">
        <v>0.3733</v>
      </c>
      <c r="F45" s="21">
        <v>0.3371</v>
      </c>
      <c r="G45" s="21">
        <v>0.2896</v>
      </c>
      <c r="H45" s="21">
        <v>0.9256</v>
      </c>
      <c r="I45" s="21">
        <v>0.3719</v>
      </c>
      <c r="J45" s="21">
        <v>0.2642</v>
      </c>
      <c r="K45" s="21">
        <v>0.0744</v>
      </c>
      <c r="L45" s="29">
        <v>0.0015</v>
      </c>
      <c r="M45" s="29">
        <v>0.0729</v>
      </c>
    </row>
    <row r="46" spans="1:13" ht="15">
      <c r="A46" s="18" t="s">
        <v>159</v>
      </c>
      <c r="B46" s="18" t="s">
        <v>22</v>
      </c>
      <c r="C46" s="18" t="s">
        <v>62</v>
      </c>
      <c r="D46" s="21">
        <v>1</v>
      </c>
      <c r="E46" s="21">
        <v>0.4667</v>
      </c>
      <c r="F46" s="21">
        <v>0.2823</v>
      </c>
      <c r="G46" s="21">
        <v>0.251</v>
      </c>
      <c r="H46" s="21">
        <v>0.9811</v>
      </c>
      <c r="I46" s="21">
        <v>0.453</v>
      </c>
      <c r="J46" s="21">
        <v>0.2771</v>
      </c>
      <c r="K46" s="21">
        <v>0.0189</v>
      </c>
      <c r="L46" s="29">
        <v>0.0065</v>
      </c>
      <c r="M46" s="29">
        <v>0.0052</v>
      </c>
    </row>
    <row r="47" spans="1:13" ht="15">
      <c r="A47" s="18" t="s">
        <v>160</v>
      </c>
      <c r="B47" s="18" t="s">
        <v>22</v>
      </c>
      <c r="C47" s="18" t="s">
        <v>63</v>
      </c>
      <c r="D47" s="21">
        <v>1</v>
      </c>
      <c r="E47" s="21">
        <v>0.5127</v>
      </c>
      <c r="F47" s="21">
        <v>0.298</v>
      </c>
      <c r="G47" s="21">
        <v>0.1893</v>
      </c>
      <c r="H47" s="21">
        <v>0.8141</v>
      </c>
      <c r="I47" s="21">
        <v>0.3897</v>
      </c>
      <c r="J47" s="21">
        <v>0.2351</v>
      </c>
      <c r="K47" s="21">
        <v>0.1859</v>
      </c>
      <c r="L47" s="29">
        <v>0.0154</v>
      </c>
      <c r="M47" s="29">
        <v>0.0629</v>
      </c>
    </row>
    <row r="48" spans="1:13" ht="15">
      <c r="A48" s="18" t="s">
        <v>161</v>
      </c>
      <c r="B48" s="18" t="s">
        <v>22</v>
      </c>
      <c r="C48" s="18" t="s">
        <v>64</v>
      </c>
      <c r="D48" s="21">
        <v>1</v>
      </c>
      <c r="E48" s="21">
        <v>0.384</v>
      </c>
      <c r="F48" s="21">
        <v>0.3442</v>
      </c>
      <c r="G48" s="21">
        <v>0.2718</v>
      </c>
      <c r="H48" s="21">
        <v>0.9359</v>
      </c>
      <c r="I48" s="21">
        <v>0.3315</v>
      </c>
      <c r="J48" s="21">
        <v>0.3326</v>
      </c>
      <c r="K48" s="21">
        <v>0.0641</v>
      </c>
      <c r="L48" s="29">
        <v>0.0065</v>
      </c>
      <c r="M48" s="29">
        <v>0.0115</v>
      </c>
    </row>
    <row r="49" spans="1:13" ht="15">
      <c r="A49" s="18" t="s">
        <v>162</v>
      </c>
      <c r="B49" s="18" t="s">
        <v>22</v>
      </c>
      <c r="C49" s="18" t="s">
        <v>28</v>
      </c>
      <c r="D49" s="21">
        <v>1</v>
      </c>
      <c r="E49" s="21">
        <v>0.4805</v>
      </c>
      <c r="F49" s="21">
        <v>0.3235</v>
      </c>
      <c r="G49" s="21">
        <v>0.1959</v>
      </c>
      <c r="H49" s="21">
        <v>0.9761</v>
      </c>
      <c r="I49" s="21">
        <v>0.4626</v>
      </c>
      <c r="J49" s="21">
        <v>0.3175</v>
      </c>
      <c r="K49" s="21">
        <v>0.0239</v>
      </c>
      <c r="L49" s="29">
        <v>0.0179</v>
      </c>
      <c r="M49" s="29">
        <v>0.006</v>
      </c>
    </row>
    <row r="50" spans="1:13" ht="15">
      <c r="A50" s="18" t="s">
        <v>163</v>
      </c>
      <c r="B50" s="18" t="s">
        <v>22</v>
      </c>
      <c r="C50" s="18" t="s">
        <v>29</v>
      </c>
      <c r="D50" s="21">
        <v>1</v>
      </c>
      <c r="E50" s="21">
        <v>0.5032</v>
      </c>
      <c r="F50" s="21">
        <v>0.2856</v>
      </c>
      <c r="G50" s="21">
        <v>0.2112</v>
      </c>
      <c r="H50" s="21">
        <v>0.9888</v>
      </c>
      <c r="I50" s="21">
        <v>0.4983</v>
      </c>
      <c r="J50" s="21">
        <v>0.2793</v>
      </c>
      <c r="K50" s="21">
        <v>0.0112</v>
      </c>
      <c r="L50" s="29">
        <v>0.0047</v>
      </c>
      <c r="M50" s="29">
        <v>0.0063</v>
      </c>
    </row>
    <row r="51" spans="1:13" ht="15">
      <c r="A51" s="18" t="s">
        <v>164</v>
      </c>
      <c r="B51" s="18" t="s">
        <v>22</v>
      </c>
      <c r="C51" s="18" t="s">
        <v>65</v>
      </c>
      <c r="D51" s="21">
        <v>1</v>
      </c>
      <c r="E51" s="21">
        <v>0.5832</v>
      </c>
      <c r="F51" s="21">
        <v>0.2309</v>
      </c>
      <c r="G51" s="21">
        <v>0.186</v>
      </c>
      <c r="H51" s="21">
        <v>0.933</v>
      </c>
      <c r="I51" s="21">
        <v>0.5468</v>
      </c>
      <c r="J51" s="21">
        <v>0.2003</v>
      </c>
      <c r="K51" s="21">
        <v>0.067</v>
      </c>
      <c r="L51" s="29">
        <v>0.0362</v>
      </c>
      <c r="M51" s="29">
        <v>0.0306</v>
      </c>
    </row>
    <row r="52" spans="1:13" ht="15">
      <c r="A52" s="18" t="s">
        <v>165</v>
      </c>
      <c r="B52" s="18" t="s">
        <v>22</v>
      </c>
      <c r="C52" s="18" t="s">
        <v>66</v>
      </c>
      <c r="D52" s="21">
        <v>1</v>
      </c>
      <c r="E52" s="21">
        <v>0.338</v>
      </c>
      <c r="F52" s="21">
        <v>0.3788</v>
      </c>
      <c r="G52" s="21">
        <v>0.2832</v>
      </c>
      <c r="H52" s="21">
        <v>0.823</v>
      </c>
      <c r="I52" s="21">
        <v>0.2708</v>
      </c>
      <c r="J52" s="21">
        <v>0.2691</v>
      </c>
      <c r="K52" s="21">
        <v>0.177</v>
      </c>
      <c r="L52" s="29">
        <v>0.001</v>
      </c>
      <c r="M52" s="29">
        <v>0.1098</v>
      </c>
    </row>
    <row r="53" spans="1:13" ht="15">
      <c r="A53" s="18" t="s">
        <v>166</v>
      </c>
      <c r="B53" s="18" t="s">
        <v>22</v>
      </c>
      <c r="C53" s="18" t="s">
        <v>67</v>
      </c>
      <c r="D53" s="21">
        <v>1</v>
      </c>
      <c r="E53" s="21">
        <v>0.4337</v>
      </c>
      <c r="F53" s="21">
        <v>0.3024</v>
      </c>
      <c r="G53" s="21">
        <v>0.264</v>
      </c>
      <c r="H53" s="21">
        <v>0.9669</v>
      </c>
      <c r="I53" s="21">
        <v>0.4056</v>
      </c>
      <c r="J53" s="21">
        <v>0.2973</v>
      </c>
      <c r="K53" s="21">
        <v>0.0331</v>
      </c>
      <c r="L53" s="29">
        <v>0.0245</v>
      </c>
      <c r="M53" s="29">
        <v>0.0051</v>
      </c>
    </row>
    <row r="54" spans="1:13" ht="15">
      <c r="A54" s="18" t="s">
        <v>167</v>
      </c>
      <c r="B54" s="18" t="s">
        <v>22</v>
      </c>
      <c r="C54" s="18" t="s">
        <v>68</v>
      </c>
      <c r="D54" s="21">
        <v>1</v>
      </c>
      <c r="E54" s="21">
        <v>0.416</v>
      </c>
      <c r="F54" s="21">
        <v>0.371</v>
      </c>
      <c r="G54" s="21">
        <v>0.213</v>
      </c>
      <c r="H54" s="21">
        <v>0.8745</v>
      </c>
      <c r="I54" s="21">
        <v>0.3935</v>
      </c>
      <c r="J54" s="21">
        <v>0.2681</v>
      </c>
      <c r="K54" s="21">
        <v>0.1255</v>
      </c>
      <c r="L54" s="29">
        <v>0.0104</v>
      </c>
      <c r="M54" s="29">
        <v>0.1029</v>
      </c>
    </row>
    <row r="55" spans="1:13" ht="15">
      <c r="A55" s="18" t="s">
        <v>168</v>
      </c>
      <c r="B55" s="18" t="s">
        <v>22</v>
      </c>
      <c r="C55" s="18" t="s">
        <v>69</v>
      </c>
      <c r="D55" s="21">
        <v>1</v>
      </c>
      <c r="E55" s="21">
        <v>0.377</v>
      </c>
      <c r="F55" s="21">
        <v>0.3495</v>
      </c>
      <c r="G55" s="21">
        <v>0.2735</v>
      </c>
      <c r="H55" s="21">
        <v>0.9834</v>
      </c>
      <c r="I55" s="21">
        <v>0.3746</v>
      </c>
      <c r="J55" s="21">
        <v>0.3353</v>
      </c>
      <c r="K55" s="21">
        <v>0.0166</v>
      </c>
      <c r="L55" s="29">
        <v>0.0024</v>
      </c>
      <c r="M55" s="29">
        <v>0.0142</v>
      </c>
    </row>
    <row r="56" spans="1:13" ht="15">
      <c r="A56" s="18" t="s">
        <v>169</v>
      </c>
      <c r="B56" s="18" t="s">
        <v>22</v>
      </c>
      <c r="C56" s="18" t="s">
        <v>70</v>
      </c>
      <c r="D56" s="21">
        <v>1</v>
      </c>
      <c r="E56" s="21">
        <v>0.5257</v>
      </c>
      <c r="F56" s="21">
        <v>0.3022</v>
      </c>
      <c r="G56" s="21">
        <v>0.172</v>
      </c>
      <c r="H56" s="21">
        <v>0.9774</v>
      </c>
      <c r="I56" s="21">
        <v>0.5138</v>
      </c>
      <c r="J56" s="21">
        <v>0.2916</v>
      </c>
      <c r="K56" s="21">
        <v>0.0226</v>
      </c>
      <c r="L56" s="29">
        <v>0.0047</v>
      </c>
      <c r="M56" s="29">
        <v>0.0106</v>
      </c>
    </row>
    <row r="57" spans="1:13" ht="15">
      <c r="A57" s="18" t="s">
        <v>170</v>
      </c>
      <c r="B57" s="18" t="s">
        <v>22</v>
      </c>
      <c r="C57" s="18" t="s">
        <v>71</v>
      </c>
      <c r="D57" s="21">
        <v>1</v>
      </c>
      <c r="E57" s="21">
        <v>0.4936</v>
      </c>
      <c r="F57" s="21">
        <v>0.3218</v>
      </c>
      <c r="G57" s="21">
        <v>0.1846</v>
      </c>
      <c r="H57" s="21">
        <v>0.7421</v>
      </c>
      <c r="I57" s="21">
        <v>0.34</v>
      </c>
      <c r="J57" s="21">
        <v>0.2176</v>
      </c>
      <c r="K57" s="21">
        <v>0.2579</v>
      </c>
      <c r="L57" s="29">
        <v>0.114</v>
      </c>
      <c r="M57" s="29">
        <v>0.1042</v>
      </c>
    </row>
    <row r="58" spans="1:13" ht="15">
      <c r="A58" s="18" t="s">
        <v>171</v>
      </c>
      <c r="B58" s="18" t="s">
        <v>22</v>
      </c>
      <c r="C58" s="18" t="s">
        <v>72</v>
      </c>
      <c r="D58" s="21">
        <v>1</v>
      </c>
      <c r="E58" s="21">
        <v>0.4137</v>
      </c>
      <c r="F58" s="21">
        <v>0.2986</v>
      </c>
      <c r="G58" s="21">
        <v>0.2877</v>
      </c>
      <c r="H58" s="21">
        <v>0.9629</v>
      </c>
      <c r="I58" s="21">
        <v>0.3804</v>
      </c>
      <c r="J58" s="21">
        <v>0.2948</v>
      </c>
      <c r="K58" s="21">
        <v>0.0371</v>
      </c>
      <c r="L58" s="29">
        <v>0.0311</v>
      </c>
      <c r="M58" s="29">
        <v>0.0038</v>
      </c>
    </row>
    <row r="59" spans="1:13" ht="15">
      <c r="A59" s="18" t="s">
        <v>172</v>
      </c>
      <c r="B59" s="18" t="s">
        <v>22</v>
      </c>
      <c r="C59" s="18" t="s">
        <v>73</v>
      </c>
      <c r="D59" s="21">
        <v>1</v>
      </c>
      <c r="E59" s="21">
        <v>0.4661</v>
      </c>
      <c r="F59" s="21">
        <v>0.323</v>
      </c>
      <c r="G59" s="21">
        <v>0.2109</v>
      </c>
      <c r="H59" s="21">
        <v>0.8795</v>
      </c>
      <c r="I59" s="21">
        <v>0.3829</v>
      </c>
      <c r="J59" s="21">
        <v>0.2857</v>
      </c>
      <c r="K59" s="21">
        <v>0.1205</v>
      </c>
      <c r="L59" s="29">
        <v>0.0812</v>
      </c>
      <c r="M59" s="29">
        <v>0.0373</v>
      </c>
    </row>
    <row r="60" spans="1:13" ht="15">
      <c r="A60" s="18" t="s">
        <v>173</v>
      </c>
      <c r="B60" s="18" t="s">
        <v>22</v>
      </c>
      <c r="C60" s="18" t="s">
        <v>74</v>
      </c>
      <c r="D60" s="21">
        <v>1</v>
      </c>
      <c r="E60" s="21">
        <v>0.3716</v>
      </c>
      <c r="F60" s="21">
        <v>0.3797</v>
      </c>
      <c r="G60" s="21">
        <v>0.2487</v>
      </c>
      <c r="H60" s="21">
        <v>0.948</v>
      </c>
      <c r="I60" s="21">
        <v>0.3532</v>
      </c>
      <c r="J60" s="21">
        <v>0.3461</v>
      </c>
      <c r="K60" s="21">
        <v>0.052</v>
      </c>
      <c r="L60" s="29">
        <v>0.0181</v>
      </c>
      <c r="M60" s="29">
        <v>0.0336</v>
      </c>
    </row>
    <row r="61" spans="1:13" ht="15">
      <c r="A61" s="18" t="s">
        <v>174</v>
      </c>
      <c r="B61" s="18" t="s">
        <v>22</v>
      </c>
      <c r="C61" s="18" t="s">
        <v>75</v>
      </c>
      <c r="D61" s="21">
        <v>1</v>
      </c>
      <c r="E61" s="21">
        <v>0.53</v>
      </c>
      <c r="F61" s="21">
        <v>0.2961</v>
      </c>
      <c r="G61" s="21">
        <v>0.1739</v>
      </c>
      <c r="H61" s="21">
        <v>0.8988</v>
      </c>
      <c r="I61" s="21">
        <v>0.4703</v>
      </c>
      <c r="J61" s="21">
        <v>0.2546</v>
      </c>
      <c r="K61" s="21">
        <v>0.1012</v>
      </c>
      <c r="L61" s="29">
        <v>0.0244</v>
      </c>
      <c r="M61" s="29">
        <v>0.0415</v>
      </c>
    </row>
    <row r="62" spans="1:13" ht="15">
      <c r="A62" s="18" t="s">
        <v>175</v>
      </c>
      <c r="B62" s="18" t="s">
        <v>22</v>
      </c>
      <c r="C62" s="18" t="s">
        <v>76</v>
      </c>
      <c r="D62" s="21">
        <v>1</v>
      </c>
      <c r="E62" s="21">
        <v>0.4414</v>
      </c>
      <c r="F62" s="21">
        <v>0.3587</v>
      </c>
      <c r="G62" s="21">
        <v>0.1998</v>
      </c>
      <c r="H62" s="21">
        <v>0.846</v>
      </c>
      <c r="I62" s="21">
        <v>0.4331</v>
      </c>
      <c r="J62" s="21">
        <v>0.2131</v>
      </c>
      <c r="K62" s="21">
        <v>0.154</v>
      </c>
      <c r="L62" s="29">
        <v>0.0069</v>
      </c>
      <c r="M62" s="29">
        <v>0.1456</v>
      </c>
    </row>
    <row r="63" spans="1:13" ht="15">
      <c r="A63" s="18" t="s">
        <v>176</v>
      </c>
      <c r="B63" s="18" t="s">
        <v>22</v>
      </c>
      <c r="C63" s="18" t="s">
        <v>77</v>
      </c>
      <c r="D63" s="21">
        <v>1</v>
      </c>
      <c r="E63" s="21">
        <v>0.4129</v>
      </c>
      <c r="F63" s="21">
        <v>0.3303</v>
      </c>
      <c r="G63" s="21">
        <v>0.2568</v>
      </c>
      <c r="H63" s="21">
        <v>0.9566</v>
      </c>
      <c r="I63" s="21">
        <v>0.3738</v>
      </c>
      <c r="J63" s="21">
        <v>0.3261</v>
      </c>
      <c r="K63" s="21">
        <v>0.0434</v>
      </c>
      <c r="L63" s="29">
        <v>0.0356</v>
      </c>
      <c r="M63" s="29">
        <v>0.0042</v>
      </c>
    </row>
    <row r="64" spans="1:13" ht="15">
      <c r="A64" s="18" t="s">
        <v>177</v>
      </c>
      <c r="B64" s="18" t="s">
        <v>22</v>
      </c>
      <c r="C64" s="18" t="s">
        <v>78</v>
      </c>
      <c r="D64" s="21">
        <v>1</v>
      </c>
      <c r="E64" s="21">
        <v>0.3047</v>
      </c>
      <c r="F64" s="21">
        <v>0.3711</v>
      </c>
      <c r="G64" s="21">
        <v>0.3242</v>
      </c>
      <c r="H64" s="21">
        <v>0.9953</v>
      </c>
      <c r="I64" s="21">
        <v>0.3004</v>
      </c>
      <c r="J64" s="21">
        <v>0.3706</v>
      </c>
      <c r="K64" s="21">
        <v>0.0047</v>
      </c>
      <c r="L64" s="29">
        <v>0.0043</v>
      </c>
      <c r="M64" s="29">
        <v>0.0004</v>
      </c>
    </row>
    <row r="65" spans="1:13" ht="15">
      <c r="A65" s="18" t="s">
        <v>178</v>
      </c>
      <c r="B65" s="18" t="s">
        <v>22</v>
      </c>
      <c r="C65" s="18" t="s">
        <v>79</v>
      </c>
      <c r="D65" s="21">
        <v>1</v>
      </c>
      <c r="E65" s="21">
        <v>0.5271</v>
      </c>
      <c r="F65" s="21">
        <v>0.3114</v>
      </c>
      <c r="G65" s="21">
        <v>0.1615</v>
      </c>
      <c r="H65" s="21">
        <v>0.9663</v>
      </c>
      <c r="I65" s="21">
        <v>0.5152</v>
      </c>
      <c r="J65" s="21">
        <v>0.2896</v>
      </c>
      <c r="K65" s="21">
        <v>0.0337</v>
      </c>
      <c r="L65" s="29">
        <v>0.0042</v>
      </c>
      <c r="M65" s="29">
        <v>0.0218</v>
      </c>
    </row>
    <row r="66" spans="1:13" ht="15">
      <c r="A66" s="18" t="s">
        <v>179</v>
      </c>
      <c r="B66" s="18" t="s">
        <v>22</v>
      </c>
      <c r="C66" s="18" t="s">
        <v>80</v>
      </c>
      <c r="D66" s="21">
        <v>1</v>
      </c>
      <c r="E66" s="21">
        <v>0.3525</v>
      </c>
      <c r="F66" s="21">
        <v>0.3391</v>
      </c>
      <c r="G66" s="21">
        <v>0.3084</v>
      </c>
      <c r="H66" s="21">
        <v>0.9502</v>
      </c>
      <c r="I66" s="21">
        <v>0.3163</v>
      </c>
      <c r="J66" s="21">
        <v>0.3256</v>
      </c>
      <c r="K66" s="21">
        <v>0.0498</v>
      </c>
      <c r="L66" s="29">
        <v>0.0077</v>
      </c>
      <c r="M66" s="29">
        <v>0.0135</v>
      </c>
    </row>
    <row r="67" spans="1:13" ht="15">
      <c r="A67" s="18" t="s">
        <v>180</v>
      </c>
      <c r="B67" s="18" t="s">
        <v>22</v>
      </c>
      <c r="C67" s="18" t="s">
        <v>81</v>
      </c>
      <c r="D67" s="21">
        <v>1</v>
      </c>
      <c r="E67" s="21">
        <v>0.4687</v>
      </c>
      <c r="F67" s="21">
        <v>0.3279</v>
      </c>
      <c r="G67" s="21">
        <v>0.2034</v>
      </c>
      <c r="H67" s="21">
        <v>0.9456</v>
      </c>
      <c r="I67" s="21">
        <v>0.4507</v>
      </c>
      <c r="J67" s="21">
        <v>0.2915</v>
      </c>
      <c r="K67" s="21">
        <v>0.0544</v>
      </c>
      <c r="L67" s="29">
        <v>0.0159</v>
      </c>
      <c r="M67" s="29">
        <v>0.0364</v>
      </c>
    </row>
    <row r="68" spans="1:13" ht="15">
      <c r="A68" s="18" t="s">
        <v>181</v>
      </c>
      <c r="B68" s="18" t="s">
        <v>22</v>
      </c>
      <c r="C68" s="18" t="s">
        <v>82</v>
      </c>
      <c r="D68" s="21">
        <v>1</v>
      </c>
      <c r="E68" s="21">
        <v>0.4953</v>
      </c>
      <c r="F68" s="21">
        <v>0.298</v>
      </c>
      <c r="G68" s="21">
        <v>0.2067</v>
      </c>
      <c r="H68" s="21">
        <v>0.9666</v>
      </c>
      <c r="I68" s="21">
        <v>0.4693</v>
      </c>
      <c r="J68" s="21">
        <v>0.2905</v>
      </c>
      <c r="K68" s="21">
        <v>0.0334</v>
      </c>
      <c r="L68" s="29">
        <v>0.026</v>
      </c>
      <c r="M68" s="29">
        <v>0.0075</v>
      </c>
    </row>
    <row r="69" spans="1:13" ht="15">
      <c r="A69" s="18" t="s">
        <v>182</v>
      </c>
      <c r="B69" s="18" t="s">
        <v>22</v>
      </c>
      <c r="C69" s="18" t="s">
        <v>83</v>
      </c>
      <c r="D69" s="21">
        <v>1</v>
      </c>
      <c r="E69" s="21">
        <v>0.3113</v>
      </c>
      <c r="F69" s="21">
        <v>0.4048</v>
      </c>
      <c r="G69" s="21">
        <v>0.284</v>
      </c>
      <c r="H69" s="21">
        <v>0.8426</v>
      </c>
      <c r="I69" s="21">
        <v>0.2802</v>
      </c>
      <c r="J69" s="21">
        <v>0.2785</v>
      </c>
      <c r="K69" s="21">
        <v>0.1574</v>
      </c>
      <c r="L69" s="29">
        <v>0.0311</v>
      </c>
      <c r="M69" s="29">
        <v>0.1263</v>
      </c>
    </row>
    <row r="70" spans="1:13" ht="15">
      <c r="A70" s="18" t="s">
        <v>183</v>
      </c>
      <c r="B70" s="18" t="s">
        <v>22</v>
      </c>
      <c r="C70" s="18" t="s">
        <v>84</v>
      </c>
      <c r="D70" s="21">
        <v>1</v>
      </c>
      <c r="E70" s="21">
        <v>0.5204</v>
      </c>
      <c r="F70" s="21">
        <v>0.2581</v>
      </c>
      <c r="G70" s="21">
        <v>0.2215</v>
      </c>
      <c r="H70" s="21">
        <v>0.97</v>
      </c>
      <c r="I70" s="21">
        <v>0.5034</v>
      </c>
      <c r="J70" s="21">
        <v>0.2451</v>
      </c>
      <c r="K70" s="21">
        <v>0.03</v>
      </c>
      <c r="L70" s="29">
        <v>0.0168</v>
      </c>
      <c r="M70" s="29">
        <v>0.013</v>
      </c>
    </row>
    <row r="71" spans="1:13" ht="15">
      <c r="A71" s="18" t="s">
        <v>184</v>
      </c>
      <c r="B71" s="18" t="s">
        <v>22</v>
      </c>
      <c r="C71" s="18" t="s">
        <v>85</v>
      </c>
      <c r="D71" s="21">
        <v>1</v>
      </c>
      <c r="E71" s="21">
        <v>0.4202</v>
      </c>
      <c r="F71" s="21">
        <v>0.3585</v>
      </c>
      <c r="G71" s="21">
        <v>0.2213</v>
      </c>
      <c r="H71" s="21">
        <v>0.8995</v>
      </c>
      <c r="I71" s="21">
        <v>0.4079</v>
      </c>
      <c r="J71" s="21">
        <v>0.2703</v>
      </c>
      <c r="K71" s="21">
        <v>0.1005</v>
      </c>
      <c r="L71" s="29">
        <v>0.0116</v>
      </c>
      <c r="M71" s="29">
        <v>0.0882</v>
      </c>
    </row>
    <row r="72" spans="1:13" ht="15">
      <c r="A72" s="18" t="s">
        <v>185</v>
      </c>
      <c r="B72" s="18" t="s">
        <v>22</v>
      </c>
      <c r="C72" s="18" t="s">
        <v>86</v>
      </c>
      <c r="D72" s="21">
        <v>1</v>
      </c>
      <c r="E72" s="21">
        <v>0.4448</v>
      </c>
      <c r="F72" s="21">
        <v>0.3109</v>
      </c>
      <c r="G72" s="21">
        <v>0.2443</v>
      </c>
      <c r="H72" s="21">
        <v>0.9625</v>
      </c>
      <c r="I72" s="21">
        <v>0.4233</v>
      </c>
      <c r="J72" s="21">
        <v>0.2949</v>
      </c>
      <c r="K72" s="21">
        <v>0.0375</v>
      </c>
      <c r="L72" s="29">
        <v>0.0212</v>
      </c>
      <c r="M72" s="29">
        <v>0.016</v>
      </c>
    </row>
    <row r="73" spans="1:13" ht="15">
      <c r="A73" s="18" t="s">
        <v>186</v>
      </c>
      <c r="B73" s="18" t="s">
        <v>22</v>
      </c>
      <c r="C73" s="18" t="s">
        <v>87</v>
      </c>
      <c r="D73" s="21">
        <v>1</v>
      </c>
      <c r="E73" s="21">
        <v>0.6617</v>
      </c>
      <c r="F73" s="21">
        <v>0.2023</v>
      </c>
      <c r="G73" s="21">
        <v>0.1361</v>
      </c>
      <c r="H73" s="21">
        <v>0.9776</v>
      </c>
      <c r="I73" s="21">
        <v>0.6416</v>
      </c>
      <c r="J73" s="21">
        <v>0.1999</v>
      </c>
      <c r="K73" s="21">
        <v>0.0224</v>
      </c>
      <c r="L73" s="29">
        <v>0.0197</v>
      </c>
      <c r="M73" s="29">
        <v>0.0024</v>
      </c>
    </row>
    <row r="74" spans="1:13" ht="15">
      <c r="A74" s="18" t="s">
        <v>187</v>
      </c>
      <c r="B74" s="18" t="s">
        <v>22</v>
      </c>
      <c r="C74" s="18" t="s">
        <v>88</v>
      </c>
      <c r="D74" s="21">
        <v>1</v>
      </c>
      <c r="E74" s="21">
        <v>0.4158</v>
      </c>
      <c r="F74" s="21">
        <v>0.3489</v>
      </c>
      <c r="G74" s="21">
        <v>0.2353</v>
      </c>
      <c r="H74" s="21">
        <v>0.9521</v>
      </c>
      <c r="I74" s="21">
        <v>0.3821</v>
      </c>
      <c r="J74" s="21">
        <v>0.3348</v>
      </c>
      <c r="K74" s="21">
        <v>0.0479</v>
      </c>
      <c r="L74" s="29">
        <v>0.0047</v>
      </c>
      <c r="M74" s="29">
        <v>0.0141</v>
      </c>
    </row>
    <row r="75" spans="1:13" ht="15">
      <c r="A75" s="18" t="s">
        <v>188</v>
      </c>
      <c r="B75" s="18" t="s">
        <v>22</v>
      </c>
      <c r="C75" s="18" t="s">
        <v>89</v>
      </c>
      <c r="D75" s="21">
        <v>1</v>
      </c>
      <c r="E75" s="21">
        <v>0.5319</v>
      </c>
      <c r="F75" s="21">
        <v>0.3002</v>
      </c>
      <c r="G75" s="21">
        <v>0.1678</v>
      </c>
      <c r="H75" s="21">
        <v>0.9064</v>
      </c>
      <c r="I75" s="21">
        <v>0.4863</v>
      </c>
      <c r="J75" s="21">
        <v>0.2523</v>
      </c>
      <c r="K75" s="21">
        <v>0.0936</v>
      </c>
      <c r="L75" s="29">
        <v>0.0328</v>
      </c>
      <c r="M75" s="29">
        <v>0.048</v>
      </c>
    </row>
    <row r="76" spans="1:13" ht="15">
      <c r="A76" s="18" t="s">
        <v>189</v>
      </c>
      <c r="B76" s="18" t="s">
        <v>22</v>
      </c>
      <c r="C76" s="18" t="s">
        <v>90</v>
      </c>
      <c r="D76" s="21">
        <v>1</v>
      </c>
      <c r="E76" s="21">
        <v>0.4657</v>
      </c>
      <c r="F76" s="21">
        <v>0.3671</v>
      </c>
      <c r="G76" s="21">
        <v>0.1671</v>
      </c>
      <c r="H76" s="21">
        <v>0.8938</v>
      </c>
      <c r="I76" s="21">
        <v>0.4364</v>
      </c>
      <c r="J76" s="21">
        <v>0.2902</v>
      </c>
      <c r="K76" s="21">
        <v>0.1062</v>
      </c>
      <c r="L76" s="29">
        <v>0.0138</v>
      </c>
      <c r="M76" s="29">
        <v>0.0769</v>
      </c>
    </row>
    <row r="77" spans="1:13" ht="15">
      <c r="A77" s="18" t="s">
        <v>190</v>
      </c>
      <c r="B77" s="18" t="s">
        <v>22</v>
      </c>
      <c r="C77" s="18" t="s">
        <v>91</v>
      </c>
      <c r="D77" s="21">
        <v>1</v>
      </c>
      <c r="E77" s="21">
        <v>0.3539</v>
      </c>
      <c r="F77" s="21">
        <v>0.3659</v>
      </c>
      <c r="G77" s="21">
        <v>0.2801</v>
      </c>
      <c r="H77" s="21">
        <v>0.9824</v>
      </c>
      <c r="I77" s="21">
        <v>0.3437</v>
      </c>
      <c r="J77" s="21">
        <v>0.3586</v>
      </c>
      <c r="K77" s="21">
        <v>0.0176</v>
      </c>
      <c r="L77" s="29">
        <v>0.0103</v>
      </c>
      <c r="M77" s="29">
        <v>0.0073</v>
      </c>
    </row>
    <row r="78" spans="1:13" ht="15">
      <c r="A78" s="18" t="s">
        <v>191</v>
      </c>
      <c r="B78" s="18" t="s">
        <v>22</v>
      </c>
      <c r="C78" s="18" t="s">
        <v>92</v>
      </c>
      <c r="D78" s="21">
        <v>1</v>
      </c>
      <c r="E78" s="21">
        <v>0.4148</v>
      </c>
      <c r="F78" s="21">
        <v>0.3551</v>
      </c>
      <c r="G78" s="21">
        <v>0.2301</v>
      </c>
      <c r="H78" s="21">
        <v>0.9324</v>
      </c>
      <c r="I78" s="21">
        <v>0.396</v>
      </c>
      <c r="J78" s="21">
        <v>0.3063</v>
      </c>
      <c r="K78" s="21">
        <v>0.0676</v>
      </c>
      <c r="L78" s="29">
        <v>0.0185</v>
      </c>
      <c r="M78" s="29">
        <v>0.0488</v>
      </c>
    </row>
    <row r="79" spans="1:13" ht="15">
      <c r="A79" s="18" t="s">
        <v>192</v>
      </c>
      <c r="B79" s="18" t="s">
        <v>22</v>
      </c>
      <c r="C79" s="18" t="s">
        <v>93</v>
      </c>
      <c r="D79" s="21">
        <v>1</v>
      </c>
      <c r="E79" s="21">
        <v>0.533</v>
      </c>
      <c r="F79" s="21">
        <v>0.3071</v>
      </c>
      <c r="G79" s="21">
        <v>0.1598</v>
      </c>
      <c r="H79" s="21">
        <v>0.9766</v>
      </c>
      <c r="I79" s="21">
        <v>0.5156</v>
      </c>
      <c r="J79" s="21">
        <v>0.3013</v>
      </c>
      <c r="K79" s="21">
        <v>0.0234</v>
      </c>
      <c r="L79" s="29">
        <v>0.0163</v>
      </c>
      <c r="M79" s="29">
        <v>0.0059</v>
      </c>
    </row>
    <row r="80" spans="1:13" ht="15">
      <c r="A80" s="18" t="s">
        <v>193</v>
      </c>
      <c r="B80" s="18" t="s">
        <v>22</v>
      </c>
      <c r="C80" s="18" t="s">
        <v>94</v>
      </c>
      <c r="D80" s="21">
        <v>1</v>
      </c>
      <c r="E80" s="21">
        <v>0.4363</v>
      </c>
      <c r="F80" s="21">
        <v>0.3165</v>
      </c>
      <c r="G80" s="21">
        <v>0.2472</v>
      </c>
      <c r="H80" s="21">
        <v>0.9994</v>
      </c>
      <c r="I80" s="21">
        <v>0.4358</v>
      </c>
      <c r="J80" s="21">
        <v>0.3165</v>
      </c>
      <c r="K80" s="21">
        <v>0.0006</v>
      </c>
      <c r="L80" s="29">
        <v>0.0006</v>
      </c>
      <c r="M80" s="29" t="s">
        <v>255</v>
      </c>
    </row>
    <row r="81" spans="1:13" ht="15">
      <c r="A81" s="18" t="s">
        <v>194</v>
      </c>
      <c r="B81" s="18" t="s">
        <v>22</v>
      </c>
      <c r="C81" s="18" t="s">
        <v>95</v>
      </c>
      <c r="D81" s="21">
        <v>1</v>
      </c>
      <c r="E81" s="21">
        <v>0.3606</v>
      </c>
      <c r="F81" s="21">
        <v>0.3558</v>
      </c>
      <c r="G81" s="21">
        <v>0.2836</v>
      </c>
      <c r="H81" s="21">
        <v>0.8831</v>
      </c>
      <c r="I81" s="21">
        <v>0.3129</v>
      </c>
      <c r="J81" s="21">
        <v>0.2866</v>
      </c>
      <c r="K81" s="21">
        <v>0.1169</v>
      </c>
      <c r="L81" s="29">
        <v>0.0211</v>
      </c>
      <c r="M81" s="29">
        <v>0.0692</v>
      </c>
    </row>
    <row r="82" spans="1:13" ht="15">
      <c r="A82" s="18" t="s">
        <v>195</v>
      </c>
      <c r="B82" s="18" t="s">
        <v>22</v>
      </c>
      <c r="C82" s="18" t="s">
        <v>96</v>
      </c>
      <c r="D82" s="21">
        <v>1</v>
      </c>
      <c r="E82" s="21">
        <v>0.4402</v>
      </c>
      <c r="F82" s="21">
        <v>0.3256</v>
      </c>
      <c r="G82" s="21">
        <v>0.2343</v>
      </c>
      <c r="H82" s="21">
        <v>0.9632</v>
      </c>
      <c r="I82" s="21">
        <v>0.4136</v>
      </c>
      <c r="J82" s="21">
        <v>0.3154</v>
      </c>
      <c r="K82" s="21">
        <v>0.0368</v>
      </c>
      <c r="L82" s="29">
        <v>0.0248</v>
      </c>
      <c r="M82" s="29">
        <v>0.0102</v>
      </c>
    </row>
    <row r="83" spans="1:13" ht="15">
      <c r="A83" s="18" t="s">
        <v>196</v>
      </c>
      <c r="B83" s="18" t="s">
        <v>22</v>
      </c>
      <c r="C83" s="18" t="s">
        <v>97</v>
      </c>
      <c r="D83" s="21">
        <v>1</v>
      </c>
      <c r="E83" s="21">
        <v>0.3595</v>
      </c>
      <c r="F83" s="21">
        <v>0.3915</v>
      </c>
      <c r="G83" s="21">
        <v>0.249</v>
      </c>
      <c r="H83" s="21">
        <v>0.9083</v>
      </c>
      <c r="I83" s="21">
        <v>0.3343</v>
      </c>
      <c r="J83" s="21">
        <v>0.325</v>
      </c>
      <c r="K83" s="21">
        <v>0.0917</v>
      </c>
      <c r="L83" s="29">
        <v>0.0202</v>
      </c>
      <c r="M83" s="29">
        <v>0.0666</v>
      </c>
    </row>
    <row r="84" spans="1:13" ht="15">
      <c r="A84" s="18" t="s">
        <v>197</v>
      </c>
      <c r="B84" s="18" t="s">
        <v>22</v>
      </c>
      <c r="C84" s="18" t="s">
        <v>98</v>
      </c>
      <c r="D84" s="21">
        <v>1</v>
      </c>
      <c r="E84" s="21">
        <v>0.5431</v>
      </c>
      <c r="F84" s="21">
        <v>0.2603</v>
      </c>
      <c r="G84" s="21">
        <v>0.1966</v>
      </c>
      <c r="H84" s="21">
        <v>0.9416</v>
      </c>
      <c r="I84" s="21">
        <v>0.5218</v>
      </c>
      <c r="J84" s="21">
        <v>0.2233</v>
      </c>
      <c r="K84" s="21">
        <v>0.0584</v>
      </c>
      <c r="L84" s="29">
        <v>0.0214</v>
      </c>
      <c r="M84" s="29">
        <v>0.037</v>
      </c>
    </row>
    <row r="85" spans="1:13" ht="15">
      <c r="A85" s="18" t="s">
        <v>198</v>
      </c>
      <c r="B85" s="18" t="s">
        <v>99</v>
      </c>
      <c r="C85" s="18" t="s">
        <v>100</v>
      </c>
      <c r="D85" s="21">
        <v>1</v>
      </c>
      <c r="E85" s="21">
        <v>0.4682</v>
      </c>
      <c r="F85" s="21">
        <v>0.3097</v>
      </c>
      <c r="G85" s="21">
        <v>0.222</v>
      </c>
      <c r="H85" s="21">
        <v>0.87</v>
      </c>
      <c r="I85" s="21">
        <v>0.4412</v>
      </c>
      <c r="J85" s="21">
        <v>0.2135</v>
      </c>
      <c r="K85" s="21">
        <v>0.13</v>
      </c>
      <c r="L85" s="29">
        <v>0.0267</v>
      </c>
      <c r="M85" s="29">
        <v>0.0963</v>
      </c>
    </row>
    <row r="86" spans="1:13" ht="15">
      <c r="A86" s="18" t="s">
        <v>199</v>
      </c>
      <c r="B86" s="18" t="s">
        <v>99</v>
      </c>
      <c r="C86" s="18" t="s">
        <v>101</v>
      </c>
      <c r="D86" s="21">
        <v>1</v>
      </c>
      <c r="E86" s="21">
        <v>0.5565</v>
      </c>
      <c r="F86" s="21">
        <v>0.2544</v>
      </c>
      <c r="G86" s="21">
        <v>0.189</v>
      </c>
      <c r="H86" s="21">
        <v>0.8615</v>
      </c>
      <c r="I86" s="21">
        <v>0.4915</v>
      </c>
      <c r="J86" s="21">
        <v>0.1809</v>
      </c>
      <c r="K86" s="21">
        <v>0.1385</v>
      </c>
      <c r="L86" s="29">
        <v>0.0202</v>
      </c>
      <c r="M86" s="29">
        <v>0.0736</v>
      </c>
    </row>
    <row r="87" spans="1:13" ht="15">
      <c r="A87" s="18" t="s">
        <v>200</v>
      </c>
      <c r="B87" s="18" t="s">
        <v>102</v>
      </c>
      <c r="C87" s="18" t="s">
        <v>103</v>
      </c>
      <c r="D87" s="21">
        <v>1</v>
      </c>
      <c r="E87" s="21">
        <v>0.5</v>
      </c>
      <c r="F87" s="21">
        <v>0.3049</v>
      </c>
      <c r="G87" s="21">
        <v>0.1951</v>
      </c>
      <c r="H87" s="21">
        <v>0.9298</v>
      </c>
      <c r="I87" s="21">
        <v>0.4992</v>
      </c>
      <c r="J87" s="21">
        <v>0.2355</v>
      </c>
      <c r="K87" s="21">
        <v>0.0702</v>
      </c>
      <c r="L87" s="29">
        <v>0.0008</v>
      </c>
      <c r="M87" s="29">
        <v>0.0694</v>
      </c>
    </row>
    <row r="88" spans="1:13" ht="15">
      <c r="A88" s="18" t="s">
        <v>201</v>
      </c>
      <c r="B88" s="18" t="s">
        <v>102</v>
      </c>
      <c r="C88" s="18" t="s">
        <v>104</v>
      </c>
      <c r="D88" s="21">
        <v>1</v>
      </c>
      <c r="E88" s="21">
        <v>0.3308</v>
      </c>
      <c r="F88" s="21">
        <v>0.3093</v>
      </c>
      <c r="G88" s="21">
        <v>0.3599</v>
      </c>
      <c r="H88" s="21">
        <v>0.9293</v>
      </c>
      <c r="I88" s="21">
        <v>0.3049</v>
      </c>
      <c r="J88" s="21">
        <v>0.2645</v>
      </c>
      <c r="K88" s="21">
        <v>0.0707</v>
      </c>
      <c r="L88" s="29">
        <v>0.0047</v>
      </c>
      <c r="M88" s="29">
        <v>0.0448</v>
      </c>
    </row>
    <row r="89" spans="1:13" ht="15">
      <c r="A89" s="18" t="s">
        <v>202</v>
      </c>
      <c r="B89" s="18" t="s">
        <v>102</v>
      </c>
      <c r="C89" s="18" t="s">
        <v>105</v>
      </c>
      <c r="D89" s="21">
        <v>1</v>
      </c>
      <c r="E89" s="21">
        <v>0.349</v>
      </c>
      <c r="F89" s="21">
        <v>0.3264</v>
      </c>
      <c r="G89" s="21">
        <v>0.3246</v>
      </c>
      <c r="H89" s="21">
        <v>0.9409</v>
      </c>
      <c r="I89" s="21">
        <v>0.3475</v>
      </c>
      <c r="J89" s="21">
        <v>0.2688</v>
      </c>
      <c r="K89" s="21">
        <v>0.0591</v>
      </c>
      <c r="L89" s="29">
        <v>0.0012</v>
      </c>
      <c r="M89" s="29">
        <v>0.0576</v>
      </c>
    </row>
    <row r="90" spans="1:13" ht="15">
      <c r="A90" s="18" t="s">
        <v>203</v>
      </c>
      <c r="B90" s="18" t="s">
        <v>102</v>
      </c>
      <c r="C90" s="18" t="s">
        <v>106</v>
      </c>
      <c r="D90" s="21">
        <v>1</v>
      </c>
      <c r="E90" s="21">
        <v>0.33</v>
      </c>
      <c r="F90" s="21">
        <v>0.2793</v>
      </c>
      <c r="G90" s="21">
        <v>0.3907</v>
      </c>
      <c r="H90" s="21">
        <v>0.9407</v>
      </c>
      <c r="I90" s="21">
        <v>0.3243</v>
      </c>
      <c r="J90" s="21">
        <v>0.2256</v>
      </c>
      <c r="K90" s="21">
        <v>0.0593</v>
      </c>
      <c r="L90" s="29">
        <v>0.003</v>
      </c>
      <c r="M90" s="29">
        <v>0.0537</v>
      </c>
    </row>
    <row r="91" spans="1:13" ht="15">
      <c r="A91" s="18" t="s">
        <v>204</v>
      </c>
      <c r="B91" s="18" t="s">
        <v>102</v>
      </c>
      <c r="C91" s="18" t="s">
        <v>107</v>
      </c>
      <c r="D91" s="21">
        <v>1</v>
      </c>
      <c r="E91" s="21">
        <v>0.3814</v>
      </c>
      <c r="F91" s="21">
        <v>0.2969</v>
      </c>
      <c r="G91" s="21">
        <v>0.3218</v>
      </c>
      <c r="H91" s="21">
        <v>0.8945</v>
      </c>
      <c r="I91" s="21">
        <v>0.3335</v>
      </c>
      <c r="J91" s="21">
        <v>0.2393</v>
      </c>
      <c r="K91" s="21">
        <v>0.1055</v>
      </c>
      <c r="L91" s="29">
        <v>0.0479</v>
      </c>
      <c r="M91" s="29">
        <v>0.0576</v>
      </c>
    </row>
    <row r="92" spans="1:13" ht="15">
      <c r="A92" s="18" t="s">
        <v>205</v>
      </c>
      <c r="B92" s="18" t="s">
        <v>102</v>
      </c>
      <c r="C92" s="18" t="s">
        <v>108</v>
      </c>
      <c r="D92" s="21">
        <v>1</v>
      </c>
      <c r="E92" s="21">
        <v>0.3384</v>
      </c>
      <c r="F92" s="21">
        <v>0.2202</v>
      </c>
      <c r="G92" s="21">
        <v>0.4414</v>
      </c>
      <c r="H92" s="21">
        <v>0.9206</v>
      </c>
      <c r="I92" s="21">
        <v>0.3199</v>
      </c>
      <c r="J92" s="21">
        <v>0.1593</v>
      </c>
      <c r="K92" s="21">
        <v>0.0794</v>
      </c>
      <c r="L92" s="29">
        <v>0.0011</v>
      </c>
      <c r="M92" s="29">
        <v>0.0609</v>
      </c>
    </row>
    <row r="93" spans="1:13" ht="15">
      <c r="A93" s="18" t="s">
        <v>206</v>
      </c>
      <c r="B93" s="18" t="s">
        <v>102</v>
      </c>
      <c r="C93" s="18" t="s">
        <v>109</v>
      </c>
      <c r="D93" s="21">
        <v>1</v>
      </c>
      <c r="E93" s="21">
        <v>0.3727</v>
      </c>
      <c r="F93" s="21">
        <v>0.3496</v>
      </c>
      <c r="G93" s="21">
        <v>0.2777</v>
      </c>
      <c r="H93" s="21">
        <v>0.8375</v>
      </c>
      <c r="I93" s="21">
        <v>0.3724</v>
      </c>
      <c r="J93" s="21">
        <v>0.1874</v>
      </c>
      <c r="K93" s="21">
        <v>0.1625</v>
      </c>
      <c r="L93" s="29">
        <v>0.0003</v>
      </c>
      <c r="M93" s="29">
        <v>0.1622</v>
      </c>
    </row>
    <row r="94" spans="1:13" ht="15">
      <c r="A94" s="18" t="s">
        <v>207</v>
      </c>
      <c r="B94" s="18" t="s">
        <v>102</v>
      </c>
      <c r="C94" s="18" t="s">
        <v>110</v>
      </c>
      <c r="D94" s="21">
        <v>1</v>
      </c>
      <c r="E94" s="21">
        <v>0.41</v>
      </c>
      <c r="F94" s="21">
        <v>0.267</v>
      </c>
      <c r="G94" s="21">
        <v>0.323</v>
      </c>
      <c r="H94" s="21">
        <v>0.9535</v>
      </c>
      <c r="I94" s="21">
        <v>0.3923</v>
      </c>
      <c r="J94" s="21">
        <v>0.2382</v>
      </c>
      <c r="K94" s="21">
        <v>0.0465</v>
      </c>
      <c r="L94" s="29">
        <v>0.0176</v>
      </c>
      <c r="M94" s="29">
        <v>0.0289</v>
      </c>
    </row>
    <row r="95" spans="1:13" ht="15">
      <c r="A95" s="18" t="s">
        <v>208</v>
      </c>
      <c r="B95" s="18" t="s">
        <v>102</v>
      </c>
      <c r="C95" s="18" t="s">
        <v>112</v>
      </c>
      <c r="D95" s="21">
        <v>1</v>
      </c>
      <c r="E95" s="21">
        <v>0.445</v>
      </c>
      <c r="F95" s="21">
        <v>0.2496</v>
      </c>
      <c r="G95" s="21">
        <v>0.3055</v>
      </c>
      <c r="H95" s="21">
        <v>0.9218</v>
      </c>
      <c r="I95" s="21">
        <v>0.4253</v>
      </c>
      <c r="J95" s="21">
        <v>0.191</v>
      </c>
      <c r="K95" s="21">
        <v>0.0782</v>
      </c>
      <c r="L95" s="29">
        <v>0.0023</v>
      </c>
      <c r="M95" s="29">
        <v>0.0585</v>
      </c>
    </row>
    <row r="96" spans="1:13" ht="15">
      <c r="A96" s="18" t="s">
        <v>209</v>
      </c>
      <c r="B96" s="18" t="s">
        <v>102</v>
      </c>
      <c r="C96" s="18" t="s">
        <v>113</v>
      </c>
      <c r="D96" s="21">
        <v>1</v>
      </c>
      <c r="E96" s="21">
        <v>0.279</v>
      </c>
      <c r="F96" s="21">
        <v>0.3085</v>
      </c>
      <c r="G96" s="21">
        <v>0.4125</v>
      </c>
      <c r="H96" s="21">
        <v>0.8952</v>
      </c>
      <c r="I96" s="21">
        <v>0.2759</v>
      </c>
      <c r="J96" s="21">
        <v>0.2068</v>
      </c>
      <c r="K96" s="21">
        <v>0.1048</v>
      </c>
      <c r="L96" s="29">
        <v>0.0031</v>
      </c>
      <c r="M96" s="29">
        <v>0.1017</v>
      </c>
    </row>
    <row r="97" spans="1:13" ht="15">
      <c r="A97" s="18" t="s">
        <v>210</v>
      </c>
      <c r="B97" s="18" t="s">
        <v>102</v>
      </c>
      <c r="C97" s="18" t="s">
        <v>114</v>
      </c>
      <c r="D97" s="21">
        <v>1</v>
      </c>
      <c r="E97" s="21">
        <v>0.3504</v>
      </c>
      <c r="F97" s="21">
        <v>0.2353</v>
      </c>
      <c r="G97" s="21">
        <v>0.4144</v>
      </c>
      <c r="H97" s="21">
        <v>0.9423</v>
      </c>
      <c r="I97" s="21">
        <v>0.3461</v>
      </c>
      <c r="J97" s="21">
        <v>0.1819</v>
      </c>
      <c r="K97" s="21">
        <v>0.0577</v>
      </c>
      <c r="L97" s="29">
        <v>0.0019</v>
      </c>
      <c r="M97" s="29">
        <v>0.0534</v>
      </c>
    </row>
    <row r="98" spans="1:13" ht="15">
      <c r="A98" s="18" t="s">
        <v>211</v>
      </c>
      <c r="B98" s="18" t="s">
        <v>102</v>
      </c>
      <c r="C98" s="18" t="s">
        <v>111</v>
      </c>
      <c r="D98" s="21">
        <v>1</v>
      </c>
      <c r="E98" s="21">
        <v>0.303</v>
      </c>
      <c r="F98" s="21">
        <v>0.2897</v>
      </c>
      <c r="G98" s="21">
        <v>0.4073</v>
      </c>
      <c r="H98" s="21">
        <v>0.9518</v>
      </c>
      <c r="I98" s="21">
        <v>0.3028</v>
      </c>
      <c r="J98" s="21">
        <v>0.2417</v>
      </c>
      <c r="K98" s="21">
        <v>0.0482</v>
      </c>
      <c r="L98" s="29">
        <v>0.0002</v>
      </c>
      <c r="M98" s="29">
        <v>0.048</v>
      </c>
    </row>
    <row r="99" spans="1:13" ht="15">
      <c r="A99" s="18" t="s">
        <v>212</v>
      </c>
      <c r="B99" s="18" t="s">
        <v>115</v>
      </c>
      <c r="C99" s="18" t="s">
        <v>116</v>
      </c>
      <c r="D99" s="21">
        <v>1</v>
      </c>
      <c r="E99" s="21">
        <v>0.3692</v>
      </c>
      <c r="F99" s="21">
        <v>0.4261</v>
      </c>
      <c r="G99" s="21">
        <v>0.2047</v>
      </c>
      <c r="H99" s="21">
        <v>0.8263</v>
      </c>
      <c r="I99" s="21">
        <v>0.3665</v>
      </c>
      <c r="J99" s="21">
        <v>0.2571</v>
      </c>
      <c r="K99" s="21">
        <v>0.1737</v>
      </c>
      <c r="L99" s="29">
        <v>0.0005</v>
      </c>
      <c r="M99" s="29">
        <v>0.169</v>
      </c>
    </row>
    <row r="100" ht="15">
      <c r="D100"/>
    </row>
    <row r="101" ht="15">
      <c r="D101"/>
    </row>
    <row r="102" ht="15">
      <c r="D102"/>
    </row>
    <row r="103" ht="15">
      <c r="D103"/>
    </row>
    <row r="104" ht="15">
      <c r="D104"/>
    </row>
    <row r="105" ht="15">
      <c r="D105"/>
    </row>
    <row r="106" ht="15">
      <c r="D106"/>
    </row>
    <row r="107" ht="15">
      <c r="D107"/>
    </row>
    <row r="108" ht="15">
      <c r="D108"/>
    </row>
    <row r="109" ht="15">
      <c r="D109"/>
    </row>
    <row r="110" ht="15">
      <c r="D110"/>
    </row>
    <row r="111" ht="15">
      <c r="D111"/>
    </row>
    <row r="112" ht="15">
      <c r="D112"/>
    </row>
    <row r="113" ht="15">
      <c r="D113"/>
    </row>
    <row r="114" ht="15">
      <c r="D114"/>
    </row>
  </sheetData>
  <sheetProtection/>
  <autoFilter ref="A4:P99">
    <sortState ref="A5:P114">
      <sortCondition sortBy="value" ref="C5:C114"/>
    </sortState>
  </autoFilter>
  <mergeCells count="6">
    <mergeCell ref="A1:M1"/>
    <mergeCell ref="D2:D3"/>
    <mergeCell ref="E2:M2"/>
    <mergeCell ref="A2:A3"/>
    <mergeCell ref="B2:B3"/>
    <mergeCell ref="C2:C3"/>
  </mergeCells>
  <printOptions/>
  <pageMargins left="0.25" right="0.25" top="0.75" bottom="0.75" header="0.3" footer="0.3"/>
  <pageSetup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4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6.00390625" style="0" customWidth="1"/>
    <col min="2" max="2" width="5.140625" style="0" customWidth="1"/>
    <col min="3" max="3" width="21.140625" style="0" customWidth="1"/>
    <col min="4" max="4" width="10.28125" style="18" customWidth="1"/>
    <col min="5" max="5" width="9.8515625" style="0" customWidth="1"/>
    <col min="8" max="8" width="11.421875" style="0" customWidth="1"/>
    <col min="9" max="9" width="10.421875" style="0" customWidth="1"/>
    <col min="10" max="10" width="9.8515625" style="0" customWidth="1"/>
    <col min="11" max="11" width="12.8515625" style="0" customWidth="1"/>
    <col min="15" max="15" width="12.7109375" style="0" customWidth="1"/>
  </cols>
  <sheetData>
    <row r="1" spans="1:15" ht="39.75" customHeight="1">
      <c r="A1" s="83" t="s">
        <v>269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5">
      <c r="A2" s="71" t="s">
        <v>225</v>
      </c>
      <c r="B2" s="71" t="s">
        <v>226</v>
      </c>
      <c r="C2" s="71" t="s">
        <v>232</v>
      </c>
      <c r="D2" s="71" t="s">
        <v>266</v>
      </c>
      <c r="E2" s="71" t="s">
        <v>230</v>
      </c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07.25" customHeight="1">
      <c r="A3" s="71"/>
      <c r="B3" s="71"/>
      <c r="C3" s="71"/>
      <c r="D3" s="71"/>
      <c r="E3" s="25" t="s">
        <v>243</v>
      </c>
      <c r="F3" s="23" t="s">
        <v>244</v>
      </c>
      <c r="G3" s="23" t="s">
        <v>245</v>
      </c>
      <c r="H3" s="23" t="s">
        <v>246</v>
      </c>
      <c r="I3" s="23" t="s">
        <v>268</v>
      </c>
      <c r="J3" s="23" t="s">
        <v>248</v>
      </c>
      <c r="K3" s="30" t="s">
        <v>249</v>
      </c>
      <c r="L3" s="23" t="s">
        <v>250</v>
      </c>
      <c r="M3" s="23" t="s">
        <v>251</v>
      </c>
      <c r="N3" s="23" t="s">
        <v>267</v>
      </c>
      <c r="O3" s="30" t="s">
        <v>253</v>
      </c>
    </row>
    <row r="4" spans="1:15" ht="15">
      <c r="A4" s="18"/>
      <c r="B4" s="18"/>
      <c r="C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">
      <c r="A5" s="18" t="s">
        <v>118</v>
      </c>
      <c r="B5" s="18" t="s">
        <v>22</v>
      </c>
      <c r="C5" s="18" t="s">
        <v>23</v>
      </c>
      <c r="D5" s="21">
        <v>1</v>
      </c>
      <c r="E5" s="21">
        <v>0.5573</v>
      </c>
      <c r="F5" s="21">
        <v>0.3097</v>
      </c>
      <c r="G5" s="21">
        <v>0.1818</v>
      </c>
      <c r="H5" s="21">
        <v>0.1279</v>
      </c>
      <c r="I5" s="21">
        <v>0.0206</v>
      </c>
      <c r="J5" s="21">
        <v>0.2035</v>
      </c>
      <c r="K5" s="21">
        <v>0.0163</v>
      </c>
      <c r="L5" s="21">
        <v>0.0072</v>
      </c>
      <c r="M5" s="21">
        <v>0.4427</v>
      </c>
      <c r="N5" s="21">
        <v>0.4411</v>
      </c>
      <c r="O5" s="21">
        <v>0.4274</v>
      </c>
    </row>
    <row r="6" spans="1:15" ht="15">
      <c r="A6" s="18" t="s">
        <v>119</v>
      </c>
      <c r="B6" s="18" t="s">
        <v>22</v>
      </c>
      <c r="C6" s="18" t="s">
        <v>24</v>
      </c>
      <c r="D6" s="21">
        <v>1</v>
      </c>
      <c r="E6" s="21">
        <v>0.827</v>
      </c>
      <c r="F6" s="21">
        <v>0.576</v>
      </c>
      <c r="G6" s="21">
        <v>0.3642</v>
      </c>
      <c r="H6" s="21">
        <v>0.2118</v>
      </c>
      <c r="I6" s="29">
        <v>0.0267</v>
      </c>
      <c r="J6" s="29">
        <v>0.21</v>
      </c>
      <c r="K6" s="29">
        <v>0.0091</v>
      </c>
      <c r="L6" s="29">
        <v>0.0051</v>
      </c>
      <c r="M6" s="29">
        <v>0.173</v>
      </c>
      <c r="N6" s="29">
        <v>0.1664</v>
      </c>
      <c r="O6" s="29">
        <v>0.0584</v>
      </c>
    </row>
    <row r="7" spans="1:15" ht="15">
      <c r="A7" s="18" t="s">
        <v>120</v>
      </c>
      <c r="B7" s="18" t="s">
        <v>22</v>
      </c>
      <c r="C7" s="18" t="s">
        <v>25</v>
      </c>
      <c r="D7" s="21">
        <v>1</v>
      </c>
      <c r="E7" s="21">
        <v>0.8086</v>
      </c>
      <c r="F7" s="21">
        <v>0.5351</v>
      </c>
      <c r="G7" s="21">
        <v>0.34</v>
      </c>
      <c r="H7" s="21">
        <v>0.1951</v>
      </c>
      <c r="I7" s="29">
        <v>0.0861</v>
      </c>
      <c r="J7" s="29">
        <v>0.1791</v>
      </c>
      <c r="K7" s="29">
        <v>0.0045</v>
      </c>
      <c r="L7" s="29">
        <v>0.0038</v>
      </c>
      <c r="M7" s="29">
        <v>0.1914</v>
      </c>
      <c r="N7" s="29">
        <v>0.1914</v>
      </c>
      <c r="O7" s="29">
        <v>0.009</v>
      </c>
    </row>
    <row r="8" spans="1:15" ht="15">
      <c r="A8" s="18" t="s">
        <v>121</v>
      </c>
      <c r="B8" s="18" t="s">
        <v>22</v>
      </c>
      <c r="C8" s="18" t="s">
        <v>26</v>
      </c>
      <c r="D8" s="21">
        <v>1</v>
      </c>
      <c r="E8" s="21">
        <v>0.5731</v>
      </c>
      <c r="F8" s="21">
        <v>0.3647</v>
      </c>
      <c r="G8" s="21">
        <v>0.2507</v>
      </c>
      <c r="H8" s="21">
        <v>0.114</v>
      </c>
      <c r="I8" s="29">
        <v>0.0654</v>
      </c>
      <c r="J8" s="29">
        <v>0.1263</v>
      </c>
      <c r="K8" s="29">
        <v>0.0163</v>
      </c>
      <c r="L8" s="29">
        <v>0.0005</v>
      </c>
      <c r="M8" s="29">
        <v>0.4269</v>
      </c>
      <c r="N8" s="29">
        <v>0.4269</v>
      </c>
      <c r="O8" s="29">
        <v>0.2089</v>
      </c>
    </row>
    <row r="9" spans="1:15" ht="15">
      <c r="A9" s="18" t="s">
        <v>122</v>
      </c>
      <c r="B9" s="18" t="s">
        <v>22</v>
      </c>
      <c r="C9" s="18" t="s">
        <v>27</v>
      </c>
      <c r="D9" s="21">
        <v>1</v>
      </c>
      <c r="E9" s="21">
        <v>0.6872</v>
      </c>
      <c r="F9" s="21">
        <v>0.4248</v>
      </c>
      <c r="G9" s="21">
        <v>0.2573</v>
      </c>
      <c r="H9" s="21">
        <v>0.1675</v>
      </c>
      <c r="I9" s="29">
        <v>0.0576</v>
      </c>
      <c r="J9" s="29">
        <v>0.1983</v>
      </c>
      <c r="K9" s="29">
        <v>0</v>
      </c>
      <c r="L9" s="29">
        <v>0.0065</v>
      </c>
      <c r="M9" s="29">
        <v>0.3128</v>
      </c>
      <c r="N9" s="29">
        <v>0.2746</v>
      </c>
      <c r="O9" s="29">
        <v>0.2215</v>
      </c>
    </row>
    <row r="10" spans="1:15" ht="15">
      <c r="A10" s="18" t="s">
        <v>123</v>
      </c>
      <c r="B10" s="18" t="s">
        <v>22</v>
      </c>
      <c r="C10" s="18" t="s">
        <v>28</v>
      </c>
      <c r="D10" s="21">
        <v>1</v>
      </c>
      <c r="E10" s="21">
        <v>0.7834</v>
      </c>
      <c r="F10" s="21">
        <v>0.4848</v>
      </c>
      <c r="G10" s="21">
        <v>0.2965</v>
      </c>
      <c r="H10" s="21">
        <v>0.1884</v>
      </c>
      <c r="I10" s="29">
        <v>0.0603</v>
      </c>
      <c r="J10" s="29">
        <v>0.2247</v>
      </c>
      <c r="K10" s="29">
        <v>0.0095</v>
      </c>
      <c r="L10" s="29">
        <v>0.004</v>
      </c>
      <c r="M10" s="29">
        <v>0.2166</v>
      </c>
      <c r="N10" s="29">
        <v>0.1864</v>
      </c>
      <c r="O10" s="29">
        <v>0.1351</v>
      </c>
    </row>
    <row r="11" spans="1:15" ht="15">
      <c r="A11" s="18" t="s">
        <v>124</v>
      </c>
      <c r="B11" s="18" t="s">
        <v>22</v>
      </c>
      <c r="C11" s="18" t="s">
        <v>29</v>
      </c>
      <c r="D11" s="21">
        <v>1</v>
      </c>
      <c r="E11" s="21">
        <v>0.8643</v>
      </c>
      <c r="F11" s="21">
        <v>0.5257</v>
      </c>
      <c r="G11" s="21">
        <v>0.2961</v>
      </c>
      <c r="H11" s="21">
        <v>0.2296</v>
      </c>
      <c r="I11" s="29">
        <v>0.1016</v>
      </c>
      <c r="J11" s="29">
        <v>0.2268</v>
      </c>
      <c r="K11" s="29">
        <v>0.0063</v>
      </c>
      <c r="L11" s="29">
        <v>0.0039</v>
      </c>
      <c r="M11" s="29">
        <v>0.1357</v>
      </c>
      <c r="N11" s="29">
        <v>0.1357</v>
      </c>
      <c r="O11" s="29">
        <v>0.027</v>
      </c>
    </row>
    <row r="12" spans="1:15" ht="15">
      <c r="A12" s="18" t="s">
        <v>125</v>
      </c>
      <c r="B12" s="18" t="s">
        <v>22</v>
      </c>
      <c r="C12" s="18" t="s">
        <v>30</v>
      </c>
      <c r="D12" s="21">
        <v>1</v>
      </c>
      <c r="E12" s="21">
        <v>0.7836</v>
      </c>
      <c r="F12" s="21">
        <v>0.4864</v>
      </c>
      <c r="G12" s="21">
        <v>0.2714</v>
      </c>
      <c r="H12" s="21">
        <v>0.215</v>
      </c>
      <c r="I12" s="29">
        <v>0.0174</v>
      </c>
      <c r="J12" s="29">
        <v>0.2789</v>
      </c>
      <c r="K12" s="29">
        <v>0.0009</v>
      </c>
      <c r="L12" s="29">
        <v>0</v>
      </c>
      <c r="M12" s="29">
        <v>0.2164</v>
      </c>
      <c r="N12" s="29">
        <v>0.2164</v>
      </c>
      <c r="O12" s="29">
        <v>0.095</v>
      </c>
    </row>
    <row r="13" spans="1:15" ht="15">
      <c r="A13" s="18" t="s">
        <v>126</v>
      </c>
      <c r="B13" s="18" t="s">
        <v>22</v>
      </c>
      <c r="C13" s="18" t="s">
        <v>31</v>
      </c>
      <c r="D13" s="21">
        <v>1</v>
      </c>
      <c r="E13" s="21">
        <v>0.8375</v>
      </c>
      <c r="F13" s="21">
        <v>0.6124</v>
      </c>
      <c r="G13" s="21">
        <v>0.3633</v>
      </c>
      <c r="H13" s="21">
        <v>0.2491</v>
      </c>
      <c r="I13" s="29">
        <v>0.0325</v>
      </c>
      <c r="J13" s="29">
        <v>0.1918</v>
      </c>
      <c r="K13" s="29" t="s">
        <v>255</v>
      </c>
      <c r="L13" s="29">
        <v>0.0008</v>
      </c>
      <c r="M13" s="29">
        <v>0.1625</v>
      </c>
      <c r="N13" s="29">
        <v>0.1625</v>
      </c>
      <c r="O13" s="29">
        <v>0.0044</v>
      </c>
    </row>
    <row r="14" spans="1:15" ht="15">
      <c r="A14" s="18" t="s">
        <v>127</v>
      </c>
      <c r="B14" s="18" t="s">
        <v>22</v>
      </c>
      <c r="C14" s="18" t="s">
        <v>32</v>
      </c>
      <c r="D14" s="21">
        <v>1</v>
      </c>
      <c r="E14" s="21">
        <v>0.8096</v>
      </c>
      <c r="F14" s="21">
        <v>0.5156</v>
      </c>
      <c r="G14" s="21">
        <v>0.3434</v>
      </c>
      <c r="H14" s="21">
        <v>0.1722</v>
      </c>
      <c r="I14" s="29">
        <v>0.028</v>
      </c>
      <c r="J14" s="29">
        <v>0.2534</v>
      </c>
      <c r="K14" s="29">
        <v>0.0066</v>
      </c>
      <c r="L14" s="29">
        <v>0.006</v>
      </c>
      <c r="M14" s="29">
        <v>0.1904</v>
      </c>
      <c r="N14" s="29">
        <v>0.1904</v>
      </c>
      <c r="O14" s="29">
        <v>0.0727</v>
      </c>
    </row>
    <row r="15" spans="1:15" ht="15">
      <c r="A15" s="18" t="s">
        <v>128</v>
      </c>
      <c r="B15" s="18" t="s">
        <v>22</v>
      </c>
      <c r="C15" s="18" t="s">
        <v>33</v>
      </c>
      <c r="D15" s="21">
        <v>1</v>
      </c>
      <c r="E15" s="21">
        <v>0.9275</v>
      </c>
      <c r="F15" s="21">
        <v>0.5886</v>
      </c>
      <c r="G15" s="21">
        <v>0.4107</v>
      </c>
      <c r="H15" s="21">
        <v>0.1779</v>
      </c>
      <c r="I15" s="29">
        <v>0.0456</v>
      </c>
      <c r="J15" s="29">
        <v>0.2758</v>
      </c>
      <c r="K15" s="29" t="s">
        <v>255</v>
      </c>
      <c r="L15" s="29">
        <v>0.0174</v>
      </c>
      <c r="M15" s="29">
        <v>0.0725</v>
      </c>
      <c r="N15" s="29">
        <v>0.0725</v>
      </c>
      <c r="O15" s="29">
        <v>0.0614</v>
      </c>
    </row>
    <row r="16" spans="1:15" ht="15">
      <c r="A16" s="18" t="s">
        <v>129</v>
      </c>
      <c r="B16" s="18" t="s">
        <v>22</v>
      </c>
      <c r="C16" s="18" t="s">
        <v>34</v>
      </c>
      <c r="D16" s="21">
        <v>1</v>
      </c>
      <c r="E16" s="21">
        <v>0.7434</v>
      </c>
      <c r="F16" s="21">
        <v>0.4743</v>
      </c>
      <c r="G16" s="21">
        <v>0.2891</v>
      </c>
      <c r="H16" s="21">
        <v>0.1851</v>
      </c>
      <c r="I16" s="29">
        <v>0.0152</v>
      </c>
      <c r="J16" s="29">
        <v>0.2407</v>
      </c>
      <c r="K16" s="29">
        <v>0.0055</v>
      </c>
      <c r="L16" s="29">
        <v>0.0077</v>
      </c>
      <c r="M16" s="29">
        <v>0.2566</v>
      </c>
      <c r="N16" s="29">
        <v>0.2566</v>
      </c>
      <c r="O16" s="29">
        <v>0.2399</v>
      </c>
    </row>
    <row r="17" spans="1:15" ht="15">
      <c r="A17" s="18" t="s">
        <v>130</v>
      </c>
      <c r="B17" s="18" t="s">
        <v>22</v>
      </c>
      <c r="C17" s="18" t="s">
        <v>35</v>
      </c>
      <c r="D17" s="21">
        <v>1</v>
      </c>
      <c r="E17" s="21">
        <v>0.9706</v>
      </c>
      <c r="F17" s="21">
        <v>0.6058</v>
      </c>
      <c r="G17" s="21">
        <v>0.4023</v>
      </c>
      <c r="H17" s="21">
        <v>0.2035</v>
      </c>
      <c r="I17" s="29">
        <v>0.0148</v>
      </c>
      <c r="J17" s="29">
        <v>0.3488</v>
      </c>
      <c r="K17" s="29" t="s">
        <v>255</v>
      </c>
      <c r="L17" s="29">
        <v>0.0013</v>
      </c>
      <c r="M17" s="29">
        <v>0.0294</v>
      </c>
      <c r="N17" s="29">
        <v>0.0294</v>
      </c>
      <c r="O17" s="29" t="s">
        <v>255</v>
      </c>
    </row>
    <row r="18" spans="1:15" ht="15">
      <c r="A18" s="18" t="s">
        <v>131</v>
      </c>
      <c r="B18" s="18" t="s">
        <v>22</v>
      </c>
      <c r="C18" s="18" t="s">
        <v>36</v>
      </c>
      <c r="D18" s="21">
        <v>1</v>
      </c>
      <c r="E18" s="21">
        <v>0.9959</v>
      </c>
      <c r="F18" s="21">
        <v>0.6283</v>
      </c>
      <c r="G18" s="21">
        <v>0.3778</v>
      </c>
      <c r="H18" s="21">
        <v>0.2505</v>
      </c>
      <c r="I18" s="29">
        <v>0.0234</v>
      </c>
      <c r="J18" s="29">
        <v>0.3357</v>
      </c>
      <c r="K18" s="29" t="s">
        <v>255</v>
      </c>
      <c r="L18" s="29">
        <v>0.0084</v>
      </c>
      <c r="M18" s="29">
        <v>0.0041</v>
      </c>
      <c r="N18" s="29">
        <v>0.0041</v>
      </c>
      <c r="O18" s="29" t="s">
        <v>255</v>
      </c>
    </row>
    <row r="19" spans="1:17" ht="16.5">
      <c r="A19" s="18" t="s">
        <v>132</v>
      </c>
      <c r="B19" s="18" t="s">
        <v>22</v>
      </c>
      <c r="C19" s="18" t="s">
        <v>37</v>
      </c>
      <c r="D19" s="21">
        <v>1</v>
      </c>
      <c r="E19" s="21">
        <v>0.8387</v>
      </c>
      <c r="F19" s="21">
        <v>0.5386</v>
      </c>
      <c r="G19" s="21">
        <v>0.3421</v>
      </c>
      <c r="H19" s="21">
        <v>0.1966</v>
      </c>
      <c r="I19" s="29">
        <v>0.0139</v>
      </c>
      <c r="J19" s="29">
        <v>0.2751</v>
      </c>
      <c r="K19" s="29">
        <v>0.0057</v>
      </c>
      <c r="L19" s="29">
        <v>0.0052</v>
      </c>
      <c r="M19" s="29">
        <v>0.1613</v>
      </c>
      <c r="N19" s="29">
        <v>0.1613</v>
      </c>
      <c r="O19" s="29">
        <v>0.0868</v>
      </c>
      <c r="Q19" s="26"/>
    </row>
    <row r="20" spans="1:15" ht="15">
      <c r="A20" s="18" t="s">
        <v>133</v>
      </c>
      <c r="B20" s="18" t="s">
        <v>22</v>
      </c>
      <c r="C20" s="18" t="s">
        <v>38</v>
      </c>
      <c r="D20" s="21">
        <v>1</v>
      </c>
      <c r="E20" s="21">
        <v>0.7085</v>
      </c>
      <c r="F20" s="21">
        <v>0.4298</v>
      </c>
      <c r="G20" s="21">
        <v>0.2859</v>
      </c>
      <c r="H20" s="21">
        <v>0.1439</v>
      </c>
      <c r="I20" s="29">
        <v>0.0279</v>
      </c>
      <c r="J20" s="29">
        <v>0.2364</v>
      </c>
      <c r="K20" s="29">
        <v>0.0106</v>
      </c>
      <c r="L20" s="29">
        <v>0.0039</v>
      </c>
      <c r="M20" s="29">
        <v>0.2915</v>
      </c>
      <c r="N20" s="29">
        <v>0.2915</v>
      </c>
      <c r="O20" s="29">
        <v>0.0047</v>
      </c>
    </row>
    <row r="21" spans="1:15" ht="15">
      <c r="A21" s="18" t="s">
        <v>134</v>
      </c>
      <c r="B21" s="18" t="s">
        <v>22</v>
      </c>
      <c r="C21" s="18" t="s">
        <v>39</v>
      </c>
      <c r="D21" s="21">
        <v>1</v>
      </c>
      <c r="E21" s="21">
        <v>0.8775</v>
      </c>
      <c r="F21" s="21">
        <v>0.5475</v>
      </c>
      <c r="G21" s="21">
        <v>0.3298</v>
      </c>
      <c r="H21" s="21">
        <v>0.2176</v>
      </c>
      <c r="I21" s="29">
        <v>0.1108</v>
      </c>
      <c r="J21" s="29">
        <v>0.2099</v>
      </c>
      <c r="K21" s="29">
        <v>0.0053</v>
      </c>
      <c r="L21" s="29">
        <v>0.004</v>
      </c>
      <c r="M21" s="29">
        <v>0.1225</v>
      </c>
      <c r="N21" s="29">
        <v>0.1225</v>
      </c>
      <c r="O21" s="29">
        <v>0.0312</v>
      </c>
    </row>
    <row r="22" spans="1:15" ht="15">
      <c r="A22" s="18" t="s">
        <v>135</v>
      </c>
      <c r="B22" s="18" t="s">
        <v>22</v>
      </c>
      <c r="C22" s="18" t="s">
        <v>24</v>
      </c>
      <c r="D22" s="21">
        <v>1</v>
      </c>
      <c r="E22" s="21">
        <v>0.846</v>
      </c>
      <c r="F22" s="21">
        <v>0.5417</v>
      </c>
      <c r="G22" s="21">
        <v>0.3539</v>
      </c>
      <c r="H22" s="21">
        <v>0.1878</v>
      </c>
      <c r="I22" s="29">
        <v>0.0101</v>
      </c>
      <c r="J22" s="29">
        <v>0.2903</v>
      </c>
      <c r="K22" s="29">
        <v>0.0036</v>
      </c>
      <c r="L22" s="29">
        <v>0.0003</v>
      </c>
      <c r="M22" s="29">
        <v>0.154</v>
      </c>
      <c r="N22" s="29">
        <v>0.154</v>
      </c>
      <c r="O22" s="29">
        <v>0.0235</v>
      </c>
    </row>
    <row r="23" spans="1:15" ht="15">
      <c r="A23" s="18" t="s">
        <v>136</v>
      </c>
      <c r="B23" s="18" t="s">
        <v>22</v>
      </c>
      <c r="C23" s="18" t="s">
        <v>40</v>
      </c>
      <c r="D23" s="21">
        <v>1</v>
      </c>
      <c r="E23" s="21">
        <v>0.6723</v>
      </c>
      <c r="F23" s="21">
        <v>0.424</v>
      </c>
      <c r="G23" s="21">
        <v>0.2477</v>
      </c>
      <c r="H23" s="21">
        <v>0.1762</v>
      </c>
      <c r="I23" s="29">
        <v>0.0218</v>
      </c>
      <c r="J23" s="29">
        <v>0.2151</v>
      </c>
      <c r="K23" s="29">
        <v>0.01</v>
      </c>
      <c r="L23" s="29">
        <v>0.0013</v>
      </c>
      <c r="M23" s="29">
        <v>0.3277</v>
      </c>
      <c r="N23" s="29">
        <v>0.3277</v>
      </c>
      <c r="O23" s="29">
        <v>0.1366</v>
      </c>
    </row>
    <row r="24" spans="1:15" ht="15">
      <c r="A24" s="18" t="s">
        <v>137</v>
      </c>
      <c r="B24" s="18" t="s">
        <v>22</v>
      </c>
      <c r="C24" s="18" t="s">
        <v>41</v>
      </c>
      <c r="D24" s="21">
        <v>1</v>
      </c>
      <c r="E24" s="21">
        <v>0.8373</v>
      </c>
      <c r="F24" s="21">
        <v>0.4846</v>
      </c>
      <c r="G24" s="21">
        <v>0.3218</v>
      </c>
      <c r="H24" s="21">
        <v>0.1628</v>
      </c>
      <c r="I24" s="29">
        <v>0.032</v>
      </c>
      <c r="J24" s="29">
        <v>0.3033</v>
      </c>
      <c r="K24" s="29">
        <v>0.0083</v>
      </c>
      <c r="L24" s="29">
        <v>0.009</v>
      </c>
      <c r="M24" s="29">
        <v>0.1627</v>
      </c>
      <c r="N24" s="29">
        <v>0.1627</v>
      </c>
      <c r="O24" s="29">
        <v>0.0996</v>
      </c>
    </row>
    <row r="25" spans="1:15" ht="15">
      <c r="A25" s="18" t="s">
        <v>138</v>
      </c>
      <c r="B25" s="18" t="s">
        <v>22</v>
      </c>
      <c r="C25" s="18" t="s">
        <v>42</v>
      </c>
      <c r="D25" s="21">
        <v>1</v>
      </c>
      <c r="E25" s="21">
        <v>0.8549</v>
      </c>
      <c r="F25" s="21">
        <v>0.5292</v>
      </c>
      <c r="G25" s="21">
        <v>0.3194</v>
      </c>
      <c r="H25" s="21">
        <v>0.2097</v>
      </c>
      <c r="I25" s="29">
        <v>0.0398</v>
      </c>
      <c r="J25" s="29">
        <v>0.2715</v>
      </c>
      <c r="K25" s="29">
        <v>0.0039</v>
      </c>
      <c r="L25" s="29">
        <v>0.0105</v>
      </c>
      <c r="M25" s="29">
        <v>0.1451</v>
      </c>
      <c r="N25" s="29">
        <v>0.1451</v>
      </c>
      <c r="O25" s="29">
        <v>0.0977</v>
      </c>
    </row>
    <row r="26" spans="1:15" ht="15">
      <c r="A26" s="18" t="s">
        <v>139</v>
      </c>
      <c r="B26" s="18" t="s">
        <v>22</v>
      </c>
      <c r="C26" s="18" t="s">
        <v>43</v>
      </c>
      <c r="D26" s="21">
        <v>1</v>
      </c>
      <c r="E26" s="21">
        <v>0.9364</v>
      </c>
      <c r="F26" s="21">
        <v>0.631</v>
      </c>
      <c r="G26" s="21">
        <v>0.3981</v>
      </c>
      <c r="H26" s="21">
        <v>0.2329</v>
      </c>
      <c r="I26" s="29">
        <v>0.0112</v>
      </c>
      <c r="J26" s="29">
        <v>0.286</v>
      </c>
      <c r="K26" s="29">
        <v>0.0045</v>
      </c>
      <c r="L26" s="29">
        <v>0.0038</v>
      </c>
      <c r="M26" s="29">
        <v>0.0636</v>
      </c>
      <c r="N26" s="29">
        <v>0.0636</v>
      </c>
      <c r="O26" s="29" t="s">
        <v>255</v>
      </c>
    </row>
    <row r="27" spans="1:15" ht="15">
      <c r="A27" s="18" t="s">
        <v>140</v>
      </c>
      <c r="B27" s="18" t="s">
        <v>22</v>
      </c>
      <c r="C27" s="18" t="s">
        <v>44</v>
      </c>
      <c r="D27" s="21">
        <v>1</v>
      </c>
      <c r="E27" s="21">
        <v>0.7952</v>
      </c>
      <c r="F27" s="21">
        <v>0.4763</v>
      </c>
      <c r="G27" s="21">
        <v>0.2819</v>
      </c>
      <c r="H27" s="21">
        <v>0.1944</v>
      </c>
      <c r="I27" s="29">
        <v>0.0549</v>
      </c>
      <c r="J27" s="29">
        <v>0.2579</v>
      </c>
      <c r="K27" s="29">
        <v>0.0035</v>
      </c>
      <c r="L27" s="29">
        <v>0.0027</v>
      </c>
      <c r="M27" s="29">
        <v>0.2048</v>
      </c>
      <c r="N27" s="29">
        <v>0.2048</v>
      </c>
      <c r="O27" s="29">
        <v>0.0769</v>
      </c>
    </row>
    <row r="28" spans="1:15" ht="15">
      <c r="A28" s="18" t="s">
        <v>141</v>
      </c>
      <c r="B28" s="18" t="s">
        <v>22</v>
      </c>
      <c r="C28" s="18" t="s">
        <v>45</v>
      </c>
      <c r="D28" s="21">
        <v>1</v>
      </c>
      <c r="E28" s="21">
        <v>0.9389</v>
      </c>
      <c r="F28" s="21">
        <v>0.5493</v>
      </c>
      <c r="G28" s="21">
        <v>0.3247</v>
      </c>
      <c r="H28" s="21">
        <v>0.2245</v>
      </c>
      <c r="I28" s="29">
        <v>0.0628</v>
      </c>
      <c r="J28" s="29">
        <v>0.3123</v>
      </c>
      <c r="K28" s="29">
        <v>0.0113</v>
      </c>
      <c r="L28" s="29">
        <v>0.0032</v>
      </c>
      <c r="M28" s="29">
        <v>0.0611</v>
      </c>
      <c r="N28" s="29">
        <v>0.0611</v>
      </c>
      <c r="O28" s="29" t="s">
        <v>255</v>
      </c>
    </row>
    <row r="29" spans="1:15" ht="15">
      <c r="A29" s="18" t="s">
        <v>142</v>
      </c>
      <c r="B29" s="18" t="s">
        <v>22</v>
      </c>
      <c r="C29" s="18" t="s">
        <v>46</v>
      </c>
      <c r="D29" s="21">
        <v>1</v>
      </c>
      <c r="E29" s="21">
        <v>0.7518</v>
      </c>
      <c r="F29" s="21">
        <v>0.4928</v>
      </c>
      <c r="G29" s="21">
        <v>0.3071</v>
      </c>
      <c r="H29" s="21">
        <v>0.1857</v>
      </c>
      <c r="I29" s="29">
        <v>0.02</v>
      </c>
      <c r="J29" s="29">
        <v>0.2341</v>
      </c>
      <c r="K29" s="29" t="s">
        <v>255</v>
      </c>
      <c r="L29" s="29">
        <v>0.0049</v>
      </c>
      <c r="M29" s="29">
        <v>0.2482</v>
      </c>
      <c r="N29" s="29">
        <v>0.2482</v>
      </c>
      <c r="O29" s="29">
        <v>0.1634</v>
      </c>
    </row>
    <row r="30" spans="1:15" ht="15">
      <c r="A30" s="18" t="s">
        <v>143</v>
      </c>
      <c r="B30" s="18" t="s">
        <v>22</v>
      </c>
      <c r="C30" s="18" t="s">
        <v>47</v>
      </c>
      <c r="D30" s="21">
        <v>1</v>
      </c>
      <c r="E30" s="21">
        <v>0.8029</v>
      </c>
      <c r="F30" s="21">
        <v>0.5619</v>
      </c>
      <c r="G30" s="21">
        <v>0.364</v>
      </c>
      <c r="H30" s="21">
        <v>0.1979</v>
      </c>
      <c r="I30" s="29">
        <v>0.0148</v>
      </c>
      <c r="J30" s="29">
        <v>0.2221</v>
      </c>
      <c r="K30" s="29">
        <v>0.0009</v>
      </c>
      <c r="L30" s="29">
        <v>0.0033</v>
      </c>
      <c r="M30" s="29">
        <v>0.1971</v>
      </c>
      <c r="N30" s="29">
        <v>0.1971</v>
      </c>
      <c r="O30" s="29">
        <v>0.0861</v>
      </c>
    </row>
    <row r="31" spans="1:15" ht="15">
      <c r="A31" s="18" t="s">
        <v>144</v>
      </c>
      <c r="B31" s="18" t="s">
        <v>22</v>
      </c>
      <c r="C31" s="18" t="s">
        <v>48</v>
      </c>
      <c r="D31" s="21">
        <v>1</v>
      </c>
      <c r="E31" s="21">
        <v>0.8692</v>
      </c>
      <c r="F31" s="21">
        <v>0.5432</v>
      </c>
      <c r="G31" s="21">
        <v>0.3328</v>
      </c>
      <c r="H31" s="21">
        <v>0.2105</v>
      </c>
      <c r="I31" s="29">
        <v>0.0246</v>
      </c>
      <c r="J31" s="29">
        <v>0.2864</v>
      </c>
      <c r="K31" s="29">
        <v>0.0063</v>
      </c>
      <c r="L31" s="29">
        <v>0.0086</v>
      </c>
      <c r="M31" s="29">
        <v>0.1308</v>
      </c>
      <c r="N31" s="29">
        <v>0.1308</v>
      </c>
      <c r="O31" s="29">
        <v>0.014</v>
      </c>
    </row>
    <row r="32" spans="1:15" ht="15">
      <c r="A32" s="18" t="s">
        <v>145</v>
      </c>
      <c r="B32" s="18" t="s">
        <v>22</v>
      </c>
      <c r="C32" s="18" t="s">
        <v>27</v>
      </c>
      <c r="D32" s="21">
        <v>1</v>
      </c>
      <c r="E32" s="21">
        <v>0.6128</v>
      </c>
      <c r="F32" s="21">
        <v>0.3264</v>
      </c>
      <c r="G32" s="21">
        <v>0.2038</v>
      </c>
      <c r="H32" s="21">
        <v>0.1227</v>
      </c>
      <c r="I32" s="29">
        <v>0.0223</v>
      </c>
      <c r="J32" s="29">
        <v>0.2533</v>
      </c>
      <c r="K32" s="29">
        <v>0.0024</v>
      </c>
      <c r="L32" s="29">
        <v>0.0084</v>
      </c>
      <c r="M32" s="29">
        <v>0.3872</v>
      </c>
      <c r="N32" s="29">
        <v>0.3872</v>
      </c>
      <c r="O32" s="29">
        <v>0.1086</v>
      </c>
    </row>
    <row r="33" spans="1:15" ht="15">
      <c r="A33" s="18" t="s">
        <v>146</v>
      </c>
      <c r="B33" s="18" t="s">
        <v>22</v>
      </c>
      <c r="C33" s="18" t="s">
        <v>49</v>
      </c>
      <c r="D33" s="21">
        <v>1</v>
      </c>
      <c r="E33" s="21">
        <v>0.9096</v>
      </c>
      <c r="F33" s="21">
        <v>0.5661</v>
      </c>
      <c r="G33" s="21">
        <v>0.3653</v>
      </c>
      <c r="H33" s="21">
        <v>0.2008</v>
      </c>
      <c r="I33" s="29">
        <v>0.0758</v>
      </c>
      <c r="J33" s="29">
        <v>0.2628</v>
      </c>
      <c r="K33" s="29">
        <v>0.0026</v>
      </c>
      <c r="L33" s="29">
        <v>0.0023</v>
      </c>
      <c r="M33" s="29">
        <v>0.0904</v>
      </c>
      <c r="N33" s="29">
        <v>0.0904</v>
      </c>
      <c r="O33" s="29">
        <v>0.0443</v>
      </c>
    </row>
    <row r="34" spans="1:15" ht="15">
      <c r="A34" s="18" t="s">
        <v>147</v>
      </c>
      <c r="B34" s="18" t="s">
        <v>22</v>
      </c>
      <c r="C34" s="18" t="s">
        <v>50</v>
      </c>
      <c r="D34" s="21">
        <v>1</v>
      </c>
      <c r="E34" s="21">
        <v>0.637</v>
      </c>
      <c r="F34" s="21">
        <v>0.3861</v>
      </c>
      <c r="G34" s="21">
        <v>0.2239</v>
      </c>
      <c r="H34" s="21">
        <v>0.1622</v>
      </c>
      <c r="I34" s="29">
        <v>0.0298</v>
      </c>
      <c r="J34" s="29">
        <v>0.2099</v>
      </c>
      <c r="K34" s="29">
        <v>0.0069</v>
      </c>
      <c r="L34" s="29">
        <v>0.0043</v>
      </c>
      <c r="M34" s="29">
        <v>0.363</v>
      </c>
      <c r="N34" s="29">
        <v>0.363</v>
      </c>
      <c r="O34" s="29">
        <v>0.2833</v>
      </c>
    </row>
    <row r="35" spans="1:15" ht="15">
      <c r="A35" s="18" t="s">
        <v>148</v>
      </c>
      <c r="B35" s="18" t="s">
        <v>22</v>
      </c>
      <c r="C35" s="18" t="s">
        <v>51</v>
      </c>
      <c r="D35" s="21">
        <v>1</v>
      </c>
      <c r="E35" s="21">
        <v>0.7212</v>
      </c>
      <c r="F35" s="21">
        <v>0.4505</v>
      </c>
      <c r="G35" s="21">
        <v>0.2779</v>
      </c>
      <c r="H35" s="21">
        <v>0.1726</v>
      </c>
      <c r="I35" s="29">
        <v>0.0467</v>
      </c>
      <c r="J35" s="29">
        <v>0.2159</v>
      </c>
      <c r="K35" s="29">
        <v>0.005</v>
      </c>
      <c r="L35" s="29">
        <v>0.003</v>
      </c>
      <c r="M35" s="29">
        <v>0.2788</v>
      </c>
      <c r="N35" s="29">
        <v>0.2788</v>
      </c>
      <c r="O35" s="29">
        <v>0.0784</v>
      </c>
    </row>
    <row r="36" spans="1:15" ht="15">
      <c r="A36" s="18" t="s">
        <v>149</v>
      </c>
      <c r="B36" s="18" t="s">
        <v>22</v>
      </c>
      <c r="C36" s="18" t="s">
        <v>52</v>
      </c>
      <c r="D36" s="21">
        <v>1</v>
      </c>
      <c r="E36" s="21">
        <v>0.6114</v>
      </c>
      <c r="F36" s="21">
        <v>0.4008</v>
      </c>
      <c r="G36" s="21">
        <v>0.2537</v>
      </c>
      <c r="H36" s="21">
        <v>0.1471</v>
      </c>
      <c r="I36" s="29">
        <v>0.024</v>
      </c>
      <c r="J36" s="29">
        <v>0.1737</v>
      </c>
      <c r="K36" s="29">
        <v>0.0091</v>
      </c>
      <c r="L36" s="29">
        <v>0.0038</v>
      </c>
      <c r="M36" s="29">
        <v>0.3886</v>
      </c>
      <c r="N36" s="29">
        <v>0.3886</v>
      </c>
      <c r="O36" s="29">
        <v>0.2102</v>
      </c>
    </row>
    <row r="37" spans="1:15" ht="15">
      <c r="A37" s="18" t="s">
        <v>150</v>
      </c>
      <c r="B37" s="18" t="s">
        <v>22</v>
      </c>
      <c r="C37" s="18" t="s">
        <v>53</v>
      </c>
      <c r="D37" s="21">
        <v>1</v>
      </c>
      <c r="E37" s="21">
        <v>0.8071</v>
      </c>
      <c r="F37" s="21">
        <v>0.4335</v>
      </c>
      <c r="G37" s="21">
        <v>0.2827</v>
      </c>
      <c r="H37" s="21">
        <v>0.1508</v>
      </c>
      <c r="I37" s="29">
        <v>0.0499</v>
      </c>
      <c r="J37" s="29">
        <v>0.3164</v>
      </c>
      <c r="K37" s="29" t="s">
        <v>255</v>
      </c>
      <c r="L37" s="29">
        <v>0.0072</v>
      </c>
      <c r="M37" s="29">
        <v>0.1929</v>
      </c>
      <c r="N37" s="29">
        <v>0.1929</v>
      </c>
      <c r="O37" s="29">
        <v>0.123</v>
      </c>
    </row>
    <row r="38" spans="1:15" ht="15">
      <c r="A38" s="18" t="s">
        <v>151</v>
      </c>
      <c r="B38" s="18" t="s">
        <v>22</v>
      </c>
      <c r="C38" s="18" t="s">
        <v>54</v>
      </c>
      <c r="D38" s="21">
        <v>1</v>
      </c>
      <c r="E38" s="21">
        <v>0.7098</v>
      </c>
      <c r="F38" s="21">
        <v>0.4329</v>
      </c>
      <c r="G38" s="21">
        <v>0.2715</v>
      </c>
      <c r="H38" s="21">
        <v>0.1614</v>
      </c>
      <c r="I38" s="29">
        <v>0.0453</v>
      </c>
      <c r="J38" s="29">
        <v>0.2266</v>
      </c>
      <c r="K38" s="29">
        <v>0.0016</v>
      </c>
      <c r="L38" s="29">
        <v>0.0034</v>
      </c>
      <c r="M38" s="29">
        <v>0.2902</v>
      </c>
      <c r="N38" s="29">
        <v>0.2902</v>
      </c>
      <c r="O38" s="29">
        <v>0.2009</v>
      </c>
    </row>
    <row r="39" spans="1:15" ht="15">
      <c r="A39" s="18" t="s">
        <v>152</v>
      </c>
      <c r="B39" s="18" t="s">
        <v>22</v>
      </c>
      <c r="C39" s="18" t="s">
        <v>55</v>
      </c>
      <c r="D39" s="21">
        <v>1</v>
      </c>
      <c r="E39" s="21">
        <v>0.7047</v>
      </c>
      <c r="F39" s="21">
        <v>0.4586</v>
      </c>
      <c r="G39" s="21">
        <v>0.277</v>
      </c>
      <c r="H39" s="21">
        <v>0.1816</v>
      </c>
      <c r="I39" s="29">
        <v>0.007</v>
      </c>
      <c r="J39" s="29">
        <v>0.2102</v>
      </c>
      <c r="K39" s="29">
        <v>0.019</v>
      </c>
      <c r="L39" s="29">
        <v>0.0098</v>
      </c>
      <c r="M39" s="29">
        <v>0.2953</v>
      </c>
      <c r="N39" s="29">
        <v>0.2953</v>
      </c>
      <c r="O39" s="29">
        <v>0.1139</v>
      </c>
    </row>
    <row r="40" spans="1:15" ht="15">
      <c r="A40" s="18" t="s">
        <v>153</v>
      </c>
      <c r="B40" s="18" t="s">
        <v>22</v>
      </c>
      <c r="C40" s="18" t="s">
        <v>56</v>
      </c>
      <c r="D40" s="21">
        <v>1</v>
      </c>
      <c r="E40" s="21">
        <v>0.769</v>
      </c>
      <c r="F40" s="21">
        <v>0.4683</v>
      </c>
      <c r="G40" s="21">
        <v>0.3202</v>
      </c>
      <c r="H40" s="21">
        <v>0.1481</v>
      </c>
      <c r="I40" s="29">
        <v>0.0244</v>
      </c>
      <c r="J40" s="29">
        <v>0.272</v>
      </c>
      <c r="K40" s="29" t="s">
        <v>255</v>
      </c>
      <c r="L40" s="29">
        <v>0.0043</v>
      </c>
      <c r="M40" s="29">
        <v>0.231</v>
      </c>
      <c r="N40" s="29">
        <v>0.231</v>
      </c>
      <c r="O40" s="29">
        <v>0.0383</v>
      </c>
    </row>
    <row r="41" spans="1:15" ht="15">
      <c r="A41" s="18" t="s">
        <v>154</v>
      </c>
      <c r="B41" s="18" t="s">
        <v>22</v>
      </c>
      <c r="C41" s="18" t="s">
        <v>57</v>
      </c>
      <c r="D41" s="21">
        <v>1</v>
      </c>
      <c r="E41" s="21">
        <v>0.6738</v>
      </c>
      <c r="F41" s="21">
        <v>0.4389</v>
      </c>
      <c r="G41" s="21">
        <v>0.2337</v>
      </c>
      <c r="H41" s="21">
        <v>0.2052</v>
      </c>
      <c r="I41" s="29">
        <v>0.0197</v>
      </c>
      <c r="J41" s="29">
        <v>0.2108</v>
      </c>
      <c r="K41" s="29">
        <v>0.0037</v>
      </c>
      <c r="L41" s="29">
        <v>0.0006</v>
      </c>
      <c r="M41" s="29">
        <v>0.3262</v>
      </c>
      <c r="N41" s="29">
        <v>0.3262</v>
      </c>
      <c r="O41" s="29">
        <v>0.1836</v>
      </c>
    </row>
    <row r="42" spans="1:15" ht="15">
      <c r="A42" s="18" t="s">
        <v>155</v>
      </c>
      <c r="B42" s="18" t="s">
        <v>22</v>
      </c>
      <c r="C42" s="18" t="s">
        <v>58</v>
      </c>
      <c r="D42" s="21">
        <v>1</v>
      </c>
      <c r="E42" s="21">
        <v>0.8191</v>
      </c>
      <c r="F42" s="21">
        <v>0.5605</v>
      </c>
      <c r="G42" s="21">
        <v>0.3224</v>
      </c>
      <c r="H42" s="21">
        <v>0.2381</v>
      </c>
      <c r="I42" s="29">
        <v>0.0287</v>
      </c>
      <c r="J42" s="29">
        <v>0.2168</v>
      </c>
      <c r="K42" s="29">
        <v>0.0102</v>
      </c>
      <c r="L42" s="29">
        <v>0.0029</v>
      </c>
      <c r="M42" s="29">
        <v>0.1809</v>
      </c>
      <c r="N42" s="29">
        <v>0.1809</v>
      </c>
      <c r="O42" s="29">
        <v>0.0405</v>
      </c>
    </row>
    <row r="43" spans="1:15" ht="15">
      <c r="A43" s="18" t="s">
        <v>156</v>
      </c>
      <c r="B43" s="18" t="s">
        <v>22</v>
      </c>
      <c r="C43" s="18" t="s">
        <v>59</v>
      </c>
      <c r="D43" s="21">
        <v>1</v>
      </c>
      <c r="E43" s="21">
        <v>0.7222</v>
      </c>
      <c r="F43" s="21">
        <v>0.4143</v>
      </c>
      <c r="G43" s="21">
        <v>0.2557</v>
      </c>
      <c r="H43" s="21">
        <v>0.1586</v>
      </c>
      <c r="I43" s="29">
        <v>0.0413</v>
      </c>
      <c r="J43" s="29">
        <v>0.2491</v>
      </c>
      <c r="K43" s="29">
        <v>0.012</v>
      </c>
      <c r="L43" s="29">
        <v>0.0056</v>
      </c>
      <c r="M43" s="29">
        <v>0.2778</v>
      </c>
      <c r="N43" s="29">
        <v>0.2778</v>
      </c>
      <c r="O43" s="29">
        <v>0.1788</v>
      </c>
    </row>
    <row r="44" spans="1:15" ht="15">
      <c r="A44" s="18" t="s">
        <v>157</v>
      </c>
      <c r="B44" s="18" t="s">
        <v>22</v>
      </c>
      <c r="C44" s="18" t="s">
        <v>60</v>
      </c>
      <c r="D44" s="21">
        <v>1</v>
      </c>
      <c r="E44" s="21">
        <v>0.8735</v>
      </c>
      <c r="F44" s="21">
        <v>0.5916</v>
      </c>
      <c r="G44" s="21">
        <v>0.3984</v>
      </c>
      <c r="H44" s="21">
        <v>0.1932</v>
      </c>
      <c r="I44" s="29">
        <v>0.038</v>
      </c>
      <c r="J44" s="29">
        <v>0.2435</v>
      </c>
      <c r="K44" s="29" t="s">
        <v>255</v>
      </c>
      <c r="L44" s="29">
        <v>0.0004</v>
      </c>
      <c r="M44" s="29">
        <v>0.1265</v>
      </c>
      <c r="N44" s="29">
        <v>0.1265</v>
      </c>
      <c r="O44" s="29">
        <v>0.0564</v>
      </c>
    </row>
    <row r="45" spans="1:15" ht="15">
      <c r="A45" s="18" t="s">
        <v>158</v>
      </c>
      <c r="B45" s="18" t="s">
        <v>22</v>
      </c>
      <c r="C45" s="18" t="s">
        <v>61</v>
      </c>
      <c r="D45" s="21">
        <v>1</v>
      </c>
      <c r="E45" s="21">
        <v>0.6928</v>
      </c>
      <c r="F45" s="21">
        <v>0.5011</v>
      </c>
      <c r="G45" s="21">
        <v>0.3387</v>
      </c>
      <c r="H45" s="21">
        <v>0.1624</v>
      </c>
      <c r="I45" s="29">
        <v>0.0056</v>
      </c>
      <c r="J45" s="29">
        <v>0.1821</v>
      </c>
      <c r="K45" s="29" t="s">
        <v>255</v>
      </c>
      <c r="L45" s="29">
        <v>0.004</v>
      </c>
      <c r="M45" s="29">
        <v>0.3072</v>
      </c>
      <c r="N45" s="29">
        <v>0.3072</v>
      </c>
      <c r="O45" s="29">
        <v>0.2951</v>
      </c>
    </row>
    <row r="46" spans="1:15" ht="15">
      <c r="A46" s="18" t="s">
        <v>159</v>
      </c>
      <c r="B46" s="18" t="s">
        <v>22</v>
      </c>
      <c r="C46" s="18" t="s">
        <v>62</v>
      </c>
      <c r="D46" s="21">
        <v>1</v>
      </c>
      <c r="E46" s="21">
        <v>0.932</v>
      </c>
      <c r="F46" s="21">
        <v>0.6252</v>
      </c>
      <c r="G46" s="21">
        <v>0.3721</v>
      </c>
      <c r="H46" s="21">
        <v>0.2532</v>
      </c>
      <c r="I46" s="29">
        <v>0.0211</v>
      </c>
      <c r="J46" s="29">
        <v>0.2685</v>
      </c>
      <c r="K46" s="29" t="s">
        <v>255</v>
      </c>
      <c r="L46" s="29">
        <v>0.0172</v>
      </c>
      <c r="M46" s="29">
        <v>0.068</v>
      </c>
      <c r="N46" s="29">
        <v>0.068</v>
      </c>
      <c r="O46" s="29">
        <v>0.0232</v>
      </c>
    </row>
    <row r="47" spans="1:15" ht="15">
      <c r="A47" s="18" t="s">
        <v>160</v>
      </c>
      <c r="B47" s="18" t="s">
        <v>22</v>
      </c>
      <c r="C47" s="18" t="s">
        <v>63</v>
      </c>
      <c r="D47" s="21">
        <v>1</v>
      </c>
      <c r="E47" s="21">
        <v>0.703</v>
      </c>
      <c r="F47" s="21">
        <v>0.4059</v>
      </c>
      <c r="G47" s="21">
        <v>0.2174</v>
      </c>
      <c r="H47" s="21">
        <v>0.1885</v>
      </c>
      <c r="I47" s="29">
        <v>0.0615</v>
      </c>
      <c r="J47" s="29">
        <v>0.2279</v>
      </c>
      <c r="K47" s="29">
        <v>0.0039</v>
      </c>
      <c r="L47" s="29">
        <v>0.0039</v>
      </c>
      <c r="M47" s="29">
        <v>0.297</v>
      </c>
      <c r="N47" s="29">
        <v>0.297</v>
      </c>
      <c r="O47" s="29">
        <v>0.0753</v>
      </c>
    </row>
    <row r="48" spans="1:15" ht="15">
      <c r="A48" s="18" t="s">
        <v>161</v>
      </c>
      <c r="B48" s="18" t="s">
        <v>22</v>
      </c>
      <c r="C48" s="18" t="s">
        <v>64</v>
      </c>
      <c r="D48" s="21">
        <v>1</v>
      </c>
      <c r="E48" s="21">
        <v>0.7922</v>
      </c>
      <c r="F48" s="21">
        <v>0.4452</v>
      </c>
      <c r="G48" s="21">
        <v>0.2908</v>
      </c>
      <c r="H48" s="21">
        <v>0.1544</v>
      </c>
      <c r="I48" s="29">
        <v>0.0622</v>
      </c>
      <c r="J48" s="29">
        <v>0.272</v>
      </c>
      <c r="K48" s="29">
        <v>0.0046</v>
      </c>
      <c r="L48" s="29">
        <v>0.0081</v>
      </c>
      <c r="M48" s="29">
        <v>0.2078</v>
      </c>
      <c r="N48" s="29">
        <v>0.2078</v>
      </c>
      <c r="O48" s="29">
        <v>0.0392</v>
      </c>
    </row>
    <row r="49" spans="1:15" ht="15">
      <c r="A49" s="18" t="s">
        <v>162</v>
      </c>
      <c r="B49" s="18" t="s">
        <v>22</v>
      </c>
      <c r="C49" s="18" t="s">
        <v>28</v>
      </c>
      <c r="D49" s="21">
        <v>1</v>
      </c>
      <c r="E49" s="21">
        <v>0.8899</v>
      </c>
      <c r="F49" s="21">
        <v>0.5639</v>
      </c>
      <c r="G49" s="21">
        <v>0.3331</v>
      </c>
      <c r="H49" s="21">
        <v>0.2308</v>
      </c>
      <c r="I49" s="29">
        <v>0.0292</v>
      </c>
      <c r="J49" s="29">
        <v>0.2935</v>
      </c>
      <c r="K49" s="29">
        <v>0.0033</v>
      </c>
      <c r="L49" s="29" t="s">
        <v>255</v>
      </c>
      <c r="M49" s="29">
        <v>0.1101</v>
      </c>
      <c r="N49" s="29">
        <v>0.1101</v>
      </c>
      <c r="O49" s="29">
        <v>0.0088</v>
      </c>
    </row>
    <row r="50" spans="1:15" ht="15">
      <c r="A50" s="18" t="s">
        <v>163</v>
      </c>
      <c r="B50" s="18" t="s">
        <v>22</v>
      </c>
      <c r="C50" s="18" t="s">
        <v>29</v>
      </c>
      <c r="D50" s="21">
        <v>1</v>
      </c>
      <c r="E50" s="21">
        <v>0.8174</v>
      </c>
      <c r="F50" s="21">
        <v>0.5162</v>
      </c>
      <c r="G50" s="21">
        <v>0.296</v>
      </c>
      <c r="H50" s="21">
        <v>0.2202</v>
      </c>
      <c r="I50" s="29">
        <v>0.0213</v>
      </c>
      <c r="J50" s="29">
        <v>0.2648</v>
      </c>
      <c r="K50" s="29">
        <v>0.012</v>
      </c>
      <c r="L50" s="29">
        <v>0.003</v>
      </c>
      <c r="M50" s="29">
        <v>0.1826</v>
      </c>
      <c r="N50" s="29">
        <v>0.1826</v>
      </c>
      <c r="O50" s="29">
        <v>0.061</v>
      </c>
    </row>
    <row r="51" spans="1:15" ht="15">
      <c r="A51" s="18" t="s">
        <v>164</v>
      </c>
      <c r="B51" s="18" t="s">
        <v>22</v>
      </c>
      <c r="C51" s="18" t="s">
        <v>65</v>
      </c>
      <c r="D51" s="21">
        <v>1</v>
      </c>
      <c r="E51" s="21">
        <v>0.7607</v>
      </c>
      <c r="F51" s="21">
        <v>0.5193</v>
      </c>
      <c r="G51" s="21">
        <v>0.3184</v>
      </c>
      <c r="H51" s="21">
        <v>0.2009</v>
      </c>
      <c r="I51" s="29">
        <v>0.0628</v>
      </c>
      <c r="J51" s="29">
        <v>0.1632</v>
      </c>
      <c r="K51" s="29">
        <v>0.0083</v>
      </c>
      <c r="L51" s="29">
        <v>0.0071</v>
      </c>
      <c r="M51" s="29">
        <v>0.2393</v>
      </c>
      <c r="N51" s="29">
        <v>0.2393</v>
      </c>
      <c r="O51" s="29">
        <v>0.095</v>
      </c>
    </row>
    <row r="52" spans="1:15" ht="15">
      <c r="A52" s="18" t="s">
        <v>165</v>
      </c>
      <c r="B52" s="18" t="s">
        <v>22</v>
      </c>
      <c r="C52" s="18" t="s">
        <v>66</v>
      </c>
      <c r="D52" s="21">
        <v>1</v>
      </c>
      <c r="E52" s="21">
        <v>0.6392</v>
      </c>
      <c r="F52" s="21">
        <v>0.3744</v>
      </c>
      <c r="G52" s="21">
        <v>0.2653</v>
      </c>
      <c r="H52" s="21">
        <v>0.1091</v>
      </c>
      <c r="I52" s="29">
        <v>0.0212</v>
      </c>
      <c r="J52" s="29">
        <v>0.2411</v>
      </c>
      <c r="K52" s="29">
        <v>0.0001</v>
      </c>
      <c r="L52" s="29">
        <v>0.0024</v>
      </c>
      <c r="M52" s="29">
        <v>0.3608</v>
      </c>
      <c r="N52" s="29">
        <v>0.3608</v>
      </c>
      <c r="O52" s="29">
        <v>0.3093</v>
      </c>
    </row>
    <row r="53" spans="1:15" ht="15">
      <c r="A53" s="18" t="s">
        <v>166</v>
      </c>
      <c r="B53" s="18" t="s">
        <v>22</v>
      </c>
      <c r="C53" s="18" t="s">
        <v>67</v>
      </c>
      <c r="D53" s="21">
        <v>1</v>
      </c>
      <c r="E53" s="21">
        <v>0.8018</v>
      </c>
      <c r="F53" s="21">
        <v>0.5158</v>
      </c>
      <c r="G53" s="21">
        <v>0.3276</v>
      </c>
      <c r="H53" s="21">
        <v>0.1882</v>
      </c>
      <c r="I53" s="29">
        <v>0.045</v>
      </c>
      <c r="J53" s="29">
        <v>0.227</v>
      </c>
      <c r="K53" s="29">
        <v>0.0018</v>
      </c>
      <c r="L53" s="29">
        <v>0.0122</v>
      </c>
      <c r="M53" s="29">
        <v>0.1982</v>
      </c>
      <c r="N53" s="29">
        <v>0.1688</v>
      </c>
      <c r="O53" s="29">
        <v>0.0674</v>
      </c>
    </row>
    <row r="54" spans="1:15" ht="15">
      <c r="A54" s="18" t="s">
        <v>167</v>
      </c>
      <c r="B54" s="18" t="s">
        <v>22</v>
      </c>
      <c r="C54" s="18" t="s">
        <v>68</v>
      </c>
      <c r="D54" s="21">
        <v>1</v>
      </c>
      <c r="E54" s="21">
        <v>0.7294</v>
      </c>
      <c r="F54" s="21">
        <v>0.4461</v>
      </c>
      <c r="G54" s="21">
        <v>0.2789</v>
      </c>
      <c r="H54" s="21">
        <v>0.1672</v>
      </c>
      <c r="I54" s="29">
        <v>0.0486</v>
      </c>
      <c r="J54" s="29">
        <v>0.2227</v>
      </c>
      <c r="K54" s="29">
        <v>0.0048</v>
      </c>
      <c r="L54" s="29">
        <v>0.0072</v>
      </c>
      <c r="M54" s="29">
        <v>0.2706</v>
      </c>
      <c r="N54" s="29">
        <v>0.2706</v>
      </c>
      <c r="O54" s="29">
        <v>0.1637</v>
      </c>
    </row>
    <row r="55" spans="1:15" ht="15">
      <c r="A55" s="18" t="s">
        <v>168</v>
      </c>
      <c r="B55" s="18" t="s">
        <v>22</v>
      </c>
      <c r="C55" s="18" t="s">
        <v>69</v>
      </c>
      <c r="D55" s="21">
        <v>1</v>
      </c>
      <c r="E55" s="21">
        <v>0.888</v>
      </c>
      <c r="F55" s="21">
        <v>0.5572</v>
      </c>
      <c r="G55" s="21">
        <v>0.3463</v>
      </c>
      <c r="H55" s="21">
        <v>0.2109</v>
      </c>
      <c r="I55" s="29">
        <v>0.0139</v>
      </c>
      <c r="J55" s="29">
        <v>0.2969</v>
      </c>
      <c r="K55" s="29">
        <v>0.0164</v>
      </c>
      <c r="L55" s="29">
        <v>0.0037</v>
      </c>
      <c r="M55" s="29">
        <v>0.112</v>
      </c>
      <c r="N55" s="29">
        <v>0.1088</v>
      </c>
      <c r="O55" s="29">
        <v>0.0074</v>
      </c>
    </row>
    <row r="56" spans="1:15" ht="15">
      <c r="A56" s="18" t="s">
        <v>169</v>
      </c>
      <c r="B56" s="18" t="s">
        <v>22</v>
      </c>
      <c r="C56" s="18" t="s">
        <v>70</v>
      </c>
      <c r="D56" s="21">
        <v>1</v>
      </c>
      <c r="E56" s="21">
        <v>0.8614</v>
      </c>
      <c r="F56" s="21">
        <v>0.5329</v>
      </c>
      <c r="G56" s="21">
        <v>0.3104</v>
      </c>
      <c r="H56" s="21">
        <v>0.2224</v>
      </c>
      <c r="I56" s="29">
        <v>0.0578</v>
      </c>
      <c r="J56" s="29">
        <v>0.2621</v>
      </c>
      <c r="K56" s="29">
        <v>0.0026</v>
      </c>
      <c r="L56" s="29">
        <v>0.006</v>
      </c>
      <c r="M56" s="29">
        <v>0.1386</v>
      </c>
      <c r="N56" s="29">
        <v>0.1386</v>
      </c>
      <c r="O56" s="29">
        <v>0.032</v>
      </c>
    </row>
    <row r="57" spans="1:15" ht="15">
      <c r="A57" s="18" t="s">
        <v>170</v>
      </c>
      <c r="B57" s="18" t="s">
        <v>22</v>
      </c>
      <c r="C57" s="18" t="s">
        <v>71</v>
      </c>
      <c r="D57" s="21">
        <v>1</v>
      </c>
      <c r="E57" s="21">
        <v>0.689</v>
      </c>
      <c r="F57" s="21">
        <v>0.4189</v>
      </c>
      <c r="G57" s="21">
        <v>0.2589</v>
      </c>
      <c r="H57" s="21">
        <v>0.1599</v>
      </c>
      <c r="I57" s="29">
        <v>0.0364</v>
      </c>
      <c r="J57" s="29">
        <v>0.2219</v>
      </c>
      <c r="K57" s="29">
        <v>0.006</v>
      </c>
      <c r="L57" s="29">
        <v>0.0058</v>
      </c>
      <c r="M57" s="29">
        <v>0.311</v>
      </c>
      <c r="N57" s="29">
        <v>0.311</v>
      </c>
      <c r="O57" s="29">
        <v>0.1141</v>
      </c>
    </row>
    <row r="58" spans="1:15" ht="15">
      <c r="A58" s="18" t="s">
        <v>171</v>
      </c>
      <c r="B58" s="18" t="s">
        <v>22</v>
      </c>
      <c r="C58" s="18" t="s">
        <v>72</v>
      </c>
      <c r="D58" s="21">
        <v>1</v>
      </c>
      <c r="E58" s="21">
        <v>0.9444</v>
      </c>
      <c r="F58" s="21">
        <v>0.6118</v>
      </c>
      <c r="G58" s="21">
        <v>0.3695</v>
      </c>
      <c r="H58" s="21">
        <v>0.2422</v>
      </c>
      <c r="I58" s="29">
        <v>0.0361</v>
      </c>
      <c r="J58" s="29">
        <v>0.2879</v>
      </c>
      <c r="K58" s="29">
        <v>0.0006</v>
      </c>
      <c r="L58" s="29">
        <v>0.008</v>
      </c>
      <c r="M58" s="29">
        <v>0.0556</v>
      </c>
      <c r="N58" s="29">
        <v>0.0401</v>
      </c>
      <c r="O58" s="29">
        <v>0.0042</v>
      </c>
    </row>
    <row r="59" spans="1:15" ht="15">
      <c r="A59" s="18" t="s">
        <v>172</v>
      </c>
      <c r="B59" s="18" t="s">
        <v>22</v>
      </c>
      <c r="C59" s="18" t="s">
        <v>73</v>
      </c>
      <c r="D59" s="21">
        <v>1</v>
      </c>
      <c r="E59" s="21">
        <v>0.8134</v>
      </c>
      <c r="F59" s="21">
        <v>0.4602</v>
      </c>
      <c r="G59" s="21">
        <v>0.2992</v>
      </c>
      <c r="H59" s="21">
        <v>0.161</v>
      </c>
      <c r="I59" s="29">
        <v>0.0618</v>
      </c>
      <c r="J59" s="29">
        <v>0.2803</v>
      </c>
      <c r="K59" s="29">
        <v>0.0036</v>
      </c>
      <c r="L59" s="29">
        <v>0.0074</v>
      </c>
      <c r="M59" s="29">
        <v>0.1866</v>
      </c>
      <c r="N59" s="29">
        <v>0.1866</v>
      </c>
      <c r="O59" s="29">
        <v>0.0563</v>
      </c>
    </row>
    <row r="60" spans="1:15" ht="15">
      <c r="A60" s="18" t="s">
        <v>173</v>
      </c>
      <c r="B60" s="18" t="s">
        <v>22</v>
      </c>
      <c r="C60" s="18" t="s">
        <v>74</v>
      </c>
      <c r="D60" s="21">
        <v>1</v>
      </c>
      <c r="E60" s="21">
        <v>0.8658</v>
      </c>
      <c r="F60" s="21">
        <v>0.4677</v>
      </c>
      <c r="G60" s="21">
        <v>0.2819</v>
      </c>
      <c r="H60" s="21">
        <v>0.1858</v>
      </c>
      <c r="I60" s="29">
        <v>0.0691</v>
      </c>
      <c r="J60" s="29">
        <v>0.3138</v>
      </c>
      <c r="K60" s="29">
        <v>0.0024</v>
      </c>
      <c r="L60" s="29">
        <v>0.0129</v>
      </c>
      <c r="M60" s="29">
        <v>0.1342</v>
      </c>
      <c r="N60" s="29">
        <v>0.1279</v>
      </c>
      <c r="O60" s="29">
        <v>0.0308</v>
      </c>
    </row>
    <row r="61" spans="1:15" ht="15">
      <c r="A61" s="18" t="s">
        <v>174</v>
      </c>
      <c r="B61" s="18" t="s">
        <v>22</v>
      </c>
      <c r="C61" s="18" t="s">
        <v>75</v>
      </c>
      <c r="D61" s="21">
        <v>1</v>
      </c>
      <c r="E61" s="21">
        <v>0.7603</v>
      </c>
      <c r="F61" s="21">
        <v>0.5149</v>
      </c>
      <c r="G61" s="21">
        <v>0.3087</v>
      </c>
      <c r="H61" s="21">
        <v>0.2062</v>
      </c>
      <c r="I61" s="29">
        <v>0.0324</v>
      </c>
      <c r="J61" s="29">
        <v>0.2069</v>
      </c>
      <c r="K61" s="29">
        <v>0.0015</v>
      </c>
      <c r="L61" s="29">
        <v>0.0046</v>
      </c>
      <c r="M61" s="29">
        <v>0.2397</v>
      </c>
      <c r="N61" s="29">
        <v>0.2397</v>
      </c>
      <c r="O61" s="29">
        <v>0.0801</v>
      </c>
    </row>
    <row r="62" spans="1:15" ht="15">
      <c r="A62" s="18" t="s">
        <v>175</v>
      </c>
      <c r="B62" s="18" t="s">
        <v>22</v>
      </c>
      <c r="C62" s="18" t="s">
        <v>76</v>
      </c>
      <c r="D62" s="21">
        <v>1</v>
      </c>
      <c r="E62" s="21">
        <v>0.6246</v>
      </c>
      <c r="F62" s="21">
        <v>0.446</v>
      </c>
      <c r="G62" s="21">
        <v>0.2491</v>
      </c>
      <c r="H62" s="21">
        <v>0.1969</v>
      </c>
      <c r="I62" s="29">
        <v>0.0352</v>
      </c>
      <c r="J62" s="29">
        <v>0.1264</v>
      </c>
      <c r="K62" s="29">
        <v>0.0092</v>
      </c>
      <c r="L62" s="29">
        <v>0.0078</v>
      </c>
      <c r="M62" s="29">
        <v>0.3754</v>
      </c>
      <c r="N62" s="29">
        <v>0.3754</v>
      </c>
      <c r="O62" s="29">
        <v>0.1856</v>
      </c>
    </row>
    <row r="63" spans="1:15" ht="15">
      <c r="A63" s="18" t="s">
        <v>176</v>
      </c>
      <c r="B63" s="18" t="s">
        <v>22</v>
      </c>
      <c r="C63" s="18" t="s">
        <v>77</v>
      </c>
      <c r="D63" s="21">
        <v>1</v>
      </c>
      <c r="E63" s="21">
        <v>0.8987</v>
      </c>
      <c r="F63" s="21">
        <v>0.4794</v>
      </c>
      <c r="G63" s="21">
        <v>0.3162</v>
      </c>
      <c r="H63" s="21">
        <v>0.1632</v>
      </c>
      <c r="I63" s="29">
        <v>0.0773</v>
      </c>
      <c r="J63" s="29">
        <v>0.3083</v>
      </c>
      <c r="K63" s="29">
        <v>0.0029</v>
      </c>
      <c r="L63" s="29">
        <v>0.0307</v>
      </c>
      <c r="M63" s="29">
        <v>0.1013</v>
      </c>
      <c r="N63" s="29">
        <v>0.1013</v>
      </c>
      <c r="O63" s="29">
        <v>0.0579</v>
      </c>
    </row>
    <row r="64" spans="1:15" ht="15">
      <c r="A64" s="18" t="s">
        <v>177</v>
      </c>
      <c r="B64" s="18" t="s">
        <v>22</v>
      </c>
      <c r="C64" s="18" t="s">
        <v>78</v>
      </c>
      <c r="D64" s="21">
        <v>1</v>
      </c>
      <c r="E64" s="21">
        <v>0.924</v>
      </c>
      <c r="F64" s="21">
        <v>0.5123</v>
      </c>
      <c r="G64" s="21">
        <v>0.3346</v>
      </c>
      <c r="H64" s="21">
        <v>0.1777</v>
      </c>
      <c r="I64" s="29">
        <v>0.045</v>
      </c>
      <c r="J64" s="29">
        <v>0.354</v>
      </c>
      <c r="K64" s="29" t="s">
        <v>255</v>
      </c>
      <c r="L64" s="29">
        <v>0.0127</v>
      </c>
      <c r="M64" s="29">
        <v>0.076</v>
      </c>
      <c r="N64" s="29">
        <v>0.076</v>
      </c>
      <c r="O64" s="29" t="s">
        <v>255</v>
      </c>
    </row>
    <row r="65" spans="1:15" ht="15">
      <c r="A65" s="18" t="s">
        <v>178</v>
      </c>
      <c r="B65" s="18" t="s">
        <v>22</v>
      </c>
      <c r="C65" s="18" t="s">
        <v>79</v>
      </c>
      <c r="D65" s="21">
        <v>1</v>
      </c>
      <c r="E65" s="21">
        <v>0.8392</v>
      </c>
      <c r="F65" s="21">
        <v>0.5471</v>
      </c>
      <c r="G65" s="21">
        <v>0.3035</v>
      </c>
      <c r="H65" s="21">
        <v>0.2436</v>
      </c>
      <c r="I65" s="29">
        <v>0.045</v>
      </c>
      <c r="J65" s="29">
        <v>0.2233</v>
      </c>
      <c r="K65" s="29">
        <v>0.0208</v>
      </c>
      <c r="L65" s="29">
        <v>0.003</v>
      </c>
      <c r="M65" s="29">
        <v>0.1608</v>
      </c>
      <c r="N65" s="29">
        <v>0.1573</v>
      </c>
      <c r="O65" s="29">
        <v>0.0944</v>
      </c>
    </row>
    <row r="66" spans="1:15" ht="15">
      <c r="A66" s="18" t="s">
        <v>179</v>
      </c>
      <c r="B66" s="18" t="s">
        <v>22</v>
      </c>
      <c r="C66" s="18" t="s">
        <v>80</v>
      </c>
      <c r="D66" s="21">
        <v>1</v>
      </c>
      <c r="E66" s="21">
        <v>0.8611</v>
      </c>
      <c r="F66" s="21">
        <v>0.5407</v>
      </c>
      <c r="G66" s="21">
        <v>0.3409</v>
      </c>
      <c r="H66" s="21">
        <v>0.1998</v>
      </c>
      <c r="I66" s="29">
        <v>0.019</v>
      </c>
      <c r="J66" s="29">
        <v>0.2772</v>
      </c>
      <c r="K66" s="29">
        <v>0.0154</v>
      </c>
      <c r="L66" s="29">
        <v>0.0088</v>
      </c>
      <c r="M66" s="29">
        <v>0.1389</v>
      </c>
      <c r="N66" s="29">
        <v>0.1389</v>
      </c>
      <c r="O66" s="29">
        <v>0.0987</v>
      </c>
    </row>
    <row r="67" spans="1:15" ht="15">
      <c r="A67" s="18" t="s">
        <v>180</v>
      </c>
      <c r="B67" s="18" t="s">
        <v>22</v>
      </c>
      <c r="C67" s="18" t="s">
        <v>81</v>
      </c>
      <c r="D67" s="21">
        <v>1</v>
      </c>
      <c r="E67" s="21">
        <v>0.9033</v>
      </c>
      <c r="F67" s="21">
        <v>0.5541</v>
      </c>
      <c r="G67" s="21">
        <v>0.3502</v>
      </c>
      <c r="H67" s="21">
        <v>0.2039</v>
      </c>
      <c r="I67" s="29">
        <v>0.0681</v>
      </c>
      <c r="J67" s="29">
        <v>0.2691</v>
      </c>
      <c r="K67" s="29">
        <v>0.0053</v>
      </c>
      <c r="L67" s="29">
        <v>0.0066</v>
      </c>
      <c r="M67" s="29">
        <v>0.0967</v>
      </c>
      <c r="N67" s="29">
        <v>0.0967</v>
      </c>
      <c r="O67" s="29">
        <v>0.0233</v>
      </c>
    </row>
    <row r="68" spans="1:15" ht="15">
      <c r="A68" s="18" t="s">
        <v>181</v>
      </c>
      <c r="B68" s="18" t="s">
        <v>22</v>
      </c>
      <c r="C68" s="18" t="s">
        <v>82</v>
      </c>
      <c r="D68" s="21">
        <v>1</v>
      </c>
      <c r="E68" s="21">
        <v>0.7633</v>
      </c>
      <c r="F68" s="21">
        <v>0.5111</v>
      </c>
      <c r="G68" s="21">
        <v>0.2828</v>
      </c>
      <c r="H68" s="21">
        <v>0.2283</v>
      </c>
      <c r="I68" s="29">
        <v>0.0255</v>
      </c>
      <c r="J68" s="29">
        <v>0.2164</v>
      </c>
      <c r="K68" s="29">
        <v>0.0016</v>
      </c>
      <c r="L68" s="29">
        <v>0.0087</v>
      </c>
      <c r="M68" s="29">
        <v>0.2367</v>
      </c>
      <c r="N68" s="29">
        <v>0.2367</v>
      </c>
      <c r="O68" s="29">
        <v>0.0259</v>
      </c>
    </row>
    <row r="69" spans="1:15" ht="15">
      <c r="A69" s="18" t="s">
        <v>182</v>
      </c>
      <c r="B69" s="18" t="s">
        <v>22</v>
      </c>
      <c r="C69" s="18" t="s">
        <v>83</v>
      </c>
      <c r="D69" s="21">
        <v>1</v>
      </c>
      <c r="E69" s="21">
        <v>0.7199</v>
      </c>
      <c r="F69" s="21">
        <v>0.4317</v>
      </c>
      <c r="G69" s="21">
        <v>0.2886</v>
      </c>
      <c r="H69" s="21">
        <v>0.1432</v>
      </c>
      <c r="I69" s="29">
        <v>0.0363</v>
      </c>
      <c r="J69" s="29">
        <v>0.2504</v>
      </c>
      <c r="K69" s="29">
        <v>0.0003</v>
      </c>
      <c r="L69" s="29">
        <v>0.0012</v>
      </c>
      <c r="M69" s="29">
        <v>0.2801</v>
      </c>
      <c r="N69" s="29">
        <v>0.2801</v>
      </c>
      <c r="O69" s="29">
        <v>0.0725</v>
      </c>
    </row>
    <row r="70" spans="1:15" ht="15">
      <c r="A70" s="18" t="s">
        <v>183</v>
      </c>
      <c r="B70" s="18" t="s">
        <v>22</v>
      </c>
      <c r="C70" s="18" t="s">
        <v>84</v>
      </c>
      <c r="D70" s="21">
        <v>1</v>
      </c>
      <c r="E70" s="21">
        <v>0.7083</v>
      </c>
      <c r="F70" s="21">
        <v>0.504</v>
      </c>
      <c r="G70" s="21">
        <v>0.2841</v>
      </c>
      <c r="H70" s="21">
        <v>0.2199</v>
      </c>
      <c r="I70" s="29">
        <v>0.0298</v>
      </c>
      <c r="J70" s="29">
        <v>0.1708</v>
      </c>
      <c r="K70" s="29">
        <v>0.0015</v>
      </c>
      <c r="L70" s="29">
        <v>0.0022</v>
      </c>
      <c r="M70" s="29">
        <v>0.2917</v>
      </c>
      <c r="N70" s="29">
        <v>0.2917</v>
      </c>
      <c r="O70" s="29">
        <v>0.0299</v>
      </c>
    </row>
    <row r="71" spans="1:15" ht="15">
      <c r="A71" s="18" t="s">
        <v>184</v>
      </c>
      <c r="B71" s="18" t="s">
        <v>22</v>
      </c>
      <c r="C71" s="18" t="s">
        <v>85</v>
      </c>
      <c r="D71" s="21">
        <v>1</v>
      </c>
      <c r="E71" s="21">
        <v>0.7785</v>
      </c>
      <c r="F71" s="21">
        <v>0.4967</v>
      </c>
      <c r="G71" s="21">
        <v>0.3102</v>
      </c>
      <c r="H71" s="21">
        <v>0.1864</v>
      </c>
      <c r="I71" s="29">
        <v>0.0387</v>
      </c>
      <c r="J71" s="29">
        <v>0.2169</v>
      </c>
      <c r="K71" s="29">
        <v>0.0174</v>
      </c>
      <c r="L71" s="29">
        <v>0.0088</v>
      </c>
      <c r="M71" s="29">
        <v>0.2215</v>
      </c>
      <c r="N71" s="29">
        <v>0.2215</v>
      </c>
      <c r="O71" s="29">
        <v>0.1012</v>
      </c>
    </row>
    <row r="72" spans="1:15" ht="15">
      <c r="A72" s="18" t="s">
        <v>185</v>
      </c>
      <c r="B72" s="18" t="s">
        <v>22</v>
      </c>
      <c r="C72" s="18" t="s">
        <v>86</v>
      </c>
      <c r="D72" s="21">
        <v>1</v>
      </c>
      <c r="E72" s="21">
        <v>0.869</v>
      </c>
      <c r="F72" s="21">
        <v>0.513</v>
      </c>
      <c r="G72" s="21">
        <v>0.353</v>
      </c>
      <c r="H72" s="21">
        <v>0.1599</v>
      </c>
      <c r="I72" s="29">
        <v>0.0762</v>
      </c>
      <c r="J72" s="29">
        <v>0.2689</v>
      </c>
      <c r="K72" s="29">
        <v>0.0033</v>
      </c>
      <c r="L72" s="29">
        <v>0.0077</v>
      </c>
      <c r="M72" s="29">
        <v>0.131</v>
      </c>
      <c r="N72" s="29">
        <v>0.131</v>
      </c>
      <c r="O72" s="29">
        <v>0.0152</v>
      </c>
    </row>
    <row r="73" spans="1:15" ht="15">
      <c r="A73" s="18" t="s">
        <v>186</v>
      </c>
      <c r="B73" s="18" t="s">
        <v>22</v>
      </c>
      <c r="C73" s="18" t="s">
        <v>87</v>
      </c>
      <c r="D73" s="21">
        <v>1</v>
      </c>
      <c r="E73" s="21">
        <v>0.8603</v>
      </c>
      <c r="F73" s="21">
        <v>0.5966</v>
      </c>
      <c r="G73" s="21">
        <v>0.3346</v>
      </c>
      <c r="H73" s="21">
        <v>0.262</v>
      </c>
      <c r="I73" s="29">
        <v>0.0556</v>
      </c>
      <c r="J73" s="29">
        <v>0.201</v>
      </c>
      <c r="K73" s="29">
        <v>0.0033</v>
      </c>
      <c r="L73" s="29">
        <v>0.0038</v>
      </c>
      <c r="M73" s="29">
        <v>0.1397</v>
      </c>
      <c r="N73" s="29">
        <v>0.1397</v>
      </c>
      <c r="O73" s="29">
        <v>0.0301</v>
      </c>
    </row>
    <row r="74" spans="1:15" ht="15">
      <c r="A74" s="18" t="s">
        <v>187</v>
      </c>
      <c r="B74" s="18" t="s">
        <v>22</v>
      </c>
      <c r="C74" s="18" t="s">
        <v>88</v>
      </c>
      <c r="D74" s="21">
        <v>1</v>
      </c>
      <c r="E74" s="21">
        <v>0.8754</v>
      </c>
      <c r="F74" s="21">
        <v>0.53</v>
      </c>
      <c r="G74" s="21">
        <v>0.3278</v>
      </c>
      <c r="H74" s="21">
        <v>0.2021</v>
      </c>
      <c r="I74" s="29">
        <v>0.0452</v>
      </c>
      <c r="J74" s="29">
        <v>0.291</v>
      </c>
      <c r="K74" s="29">
        <v>0.0035</v>
      </c>
      <c r="L74" s="29">
        <v>0.0057</v>
      </c>
      <c r="M74" s="29">
        <v>0.1246</v>
      </c>
      <c r="N74" s="29">
        <v>0.1234</v>
      </c>
      <c r="O74" s="29">
        <v>0.0704</v>
      </c>
    </row>
    <row r="75" spans="1:15" ht="15">
      <c r="A75" s="18" t="s">
        <v>188</v>
      </c>
      <c r="B75" s="18" t="s">
        <v>22</v>
      </c>
      <c r="C75" s="18" t="s">
        <v>89</v>
      </c>
      <c r="D75" s="21">
        <v>1</v>
      </c>
      <c r="E75" s="21">
        <v>0.8542</v>
      </c>
      <c r="F75" s="21">
        <v>0.5635</v>
      </c>
      <c r="G75" s="21">
        <v>0.3502</v>
      </c>
      <c r="H75" s="21">
        <v>0.2133</v>
      </c>
      <c r="I75" s="29">
        <v>0.05</v>
      </c>
      <c r="J75" s="29">
        <v>0.2361</v>
      </c>
      <c r="K75" s="29">
        <v>0.0008</v>
      </c>
      <c r="L75" s="29">
        <v>0.0038</v>
      </c>
      <c r="M75" s="29">
        <v>0.1458</v>
      </c>
      <c r="N75" s="29">
        <v>0.1458</v>
      </c>
      <c r="O75" s="29">
        <v>0.1101</v>
      </c>
    </row>
    <row r="76" spans="1:15" ht="15">
      <c r="A76" s="18" t="s">
        <v>189</v>
      </c>
      <c r="B76" s="18" t="s">
        <v>22</v>
      </c>
      <c r="C76" s="18" t="s">
        <v>90</v>
      </c>
      <c r="D76" s="21">
        <v>1</v>
      </c>
      <c r="E76" s="21">
        <v>0.8307</v>
      </c>
      <c r="F76" s="21">
        <v>0.5175</v>
      </c>
      <c r="G76" s="21">
        <v>0.3169</v>
      </c>
      <c r="H76" s="21">
        <v>0.2006</v>
      </c>
      <c r="I76" s="29">
        <v>0.0331</v>
      </c>
      <c r="J76" s="29">
        <v>0.2609</v>
      </c>
      <c r="K76" s="29">
        <v>0.0158</v>
      </c>
      <c r="L76" s="29">
        <v>0.0034</v>
      </c>
      <c r="M76" s="29">
        <v>0.1693</v>
      </c>
      <c r="N76" s="29">
        <v>0.1693</v>
      </c>
      <c r="O76" s="29">
        <v>0.0891</v>
      </c>
    </row>
    <row r="77" spans="1:15" ht="15">
      <c r="A77" s="18" t="s">
        <v>190</v>
      </c>
      <c r="B77" s="18" t="s">
        <v>22</v>
      </c>
      <c r="C77" s="18" t="s">
        <v>91</v>
      </c>
      <c r="D77" s="21">
        <v>1</v>
      </c>
      <c r="E77" s="21">
        <v>0.8482</v>
      </c>
      <c r="F77" s="21">
        <v>0.5044</v>
      </c>
      <c r="G77" s="21">
        <v>0.3404</v>
      </c>
      <c r="H77" s="21">
        <v>0.164</v>
      </c>
      <c r="I77" s="29">
        <v>0.0314</v>
      </c>
      <c r="J77" s="29">
        <v>0.3044</v>
      </c>
      <c r="K77" s="29" t="s">
        <v>255</v>
      </c>
      <c r="L77" s="29">
        <v>0.0079</v>
      </c>
      <c r="M77" s="29">
        <v>0.1518</v>
      </c>
      <c r="N77" s="29">
        <v>0.1518</v>
      </c>
      <c r="O77" s="29">
        <v>0.0097</v>
      </c>
    </row>
    <row r="78" spans="1:15" ht="15">
      <c r="A78" s="18" t="s">
        <v>191</v>
      </c>
      <c r="B78" s="18" t="s">
        <v>22</v>
      </c>
      <c r="C78" s="18" t="s">
        <v>92</v>
      </c>
      <c r="D78" s="21">
        <v>1</v>
      </c>
      <c r="E78" s="21">
        <v>0.8909</v>
      </c>
      <c r="F78" s="21">
        <v>0.5355</v>
      </c>
      <c r="G78" s="21">
        <v>0.3141</v>
      </c>
      <c r="H78" s="21">
        <v>0.2214</v>
      </c>
      <c r="I78" s="29">
        <v>0.0566</v>
      </c>
      <c r="J78" s="29">
        <v>0.2698</v>
      </c>
      <c r="K78" s="29">
        <v>0.0062</v>
      </c>
      <c r="L78" s="29">
        <v>0.0228</v>
      </c>
      <c r="M78" s="29">
        <v>0.1091</v>
      </c>
      <c r="N78" s="29">
        <v>0.1091</v>
      </c>
      <c r="O78" s="29">
        <v>0.0642</v>
      </c>
    </row>
    <row r="79" spans="1:15" ht="15">
      <c r="A79" s="18" t="s">
        <v>192</v>
      </c>
      <c r="B79" s="18" t="s">
        <v>22</v>
      </c>
      <c r="C79" s="18" t="s">
        <v>93</v>
      </c>
      <c r="D79" s="21">
        <v>1</v>
      </c>
      <c r="E79" s="21">
        <v>0.9076</v>
      </c>
      <c r="F79" s="21">
        <v>0.5936</v>
      </c>
      <c r="G79" s="21">
        <v>0.3501</v>
      </c>
      <c r="H79" s="21">
        <v>0.2434</v>
      </c>
      <c r="I79" s="29">
        <v>0.0481</v>
      </c>
      <c r="J79" s="29">
        <v>0.2577</v>
      </c>
      <c r="K79" s="29">
        <v>0.0074</v>
      </c>
      <c r="L79" s="29">
        <v>0.0009</v>
      </c>
      <c r="M79" s="29">
        <v>0.0924</v>
      </c>
      <c r="N79" s="29">
        <v>0.0924</v>
      </c>
      <c r="O79" s="29">
        <v>0.0068</v>
      </c>
    </row>
    <row r="80" spans="1:15" ht="15">
      <c r="A80" s="18" t="s">
        <v>193</v>
      </c>
      <c r="B80" s="18" t="s">
        <v>22</v>
      </c>
      <c r="C80" s="18" t="s">
        <v>94</v>
      </c>
      <c r="D80" s="21">
        <v>1</v>
      </c>
      <c r="E80" s="21">
        <v>0.9758</v>
      </c>
      <c r="F80" s="21">
        <v>0.6305</v>
      </c>
      <c r="G80" s="21">
        <v>0.3754</v>
      </c>
      <c r="H80" s="21">
        <v>0.2551</v>
      </c>
      <c r="I80" s="29">
        <v>0.0273</v>
      </c>
      <c r="J80" s="29">
        <v>0.3093</v>
      </c>
      <c r="K80" s="29" t="s">
        <v>255</v>
      </c>
      <c r="L80" s="29">
        <v>0.0088</v>
      </c>
      <c r="M80" s="29">
        <v>0.0242</v>
      </c>
      <c r="N80" s="29">
        <v>0.0242</v>
      </c>
      <c r="O80" s="29">
        <v>0.0001</v>
      </c>
    </row>
    <row r="81" spans="1:15" ht="15">
      <c r="A81" s="18" t="s">
        <v>194</v>
      </c>
      <c r="B81" s="18" t="s">
        <v>22</v>
      </c>
      <c r="C81" s="18" t="s">
        <v>95</v>
      </c>
      <c r="D81" s="21">
        <v>1</v>
      </c>
      <c r="E81" s="21">
        <v>0.7737</v>
      </c>
      <c r="F81" s="21">
        <v>0.4915</v>
      </c>
      <c r="G81" s="21">
        <v>0.293</v>
      </c>
      <c r="H81" s="21">
        <v>0.1984</v>
      </c>
      <c r="I81" s="29">
        <v>0.0335</v>
      </c>
      <c r="J81" s="29">
        <v>0.2429</v>
      </c>
      <c r="K81" s="29" t="s">
        <v>255</v>
      </c>
      <c r="L81" s="29">
        <v>0.0058</v>
      </c>
      <c r="M81" s="29">
        <v>0.2263</v>
      </c>
      <c r="N81" s="29">
        <v>0.2263</v>
      </c>
      <c r="O81" s="29">
        <v>0.0062</v>
      </c>
    </row>
    <row r="82" spans="1:15" ht="15">
      <c r="A82" s="18" t="s">
        <v>195</v>
      </c>
      <c r="B82" s="18" t="s">
        <v>22</v>
      </c>
      <c r="C82" s="18" t="s">
        <v>96</v>
      </c>
      <c r="D82" s="21">
        <v>1</v>
      </c>
      <c r="E82" s="21">
        <v>0.9181</v>
      </c>
      <c r="F82" s="21">
        <v>0.586</v>
      </c>
      <c r="G82" s="21">
        <v>0.3763</v>
      </c>
      <c r="H82" s="21">
        <v>0.2097</v>
      </c>
      <c r="I82" s="29">
        <v>0.0435</v>
      </c>
      <c r="J82" s="29">
        <v>0.2669</v>
      </c>
      <c r="K82" s="29">
        <v>0.0131</v>
      </c>
      <c r="L82" s="29">
        <v>0.0085</v>
      </c>
      <c r="M82" s="29">
        <v>0.0819</v>
      </c>
      <c r="N82" s="29">
        <v>0.0819</v>
      </c>
      <c r="O82" s="29">
        <v>0.0248</v>
      </c>
    </row>
    <row r="83" spans="1:15" ht="15">
      <c r="A83" s="18" t="s">
        <v>196</v>
      </c>
      <c r="B83" s="18" t="s">
        <v>22</v>
      </c>
      <c r="C83" s="18" t="s">
        <v>97</v>
      </c>
      <c r="D83" s="21">
        <v>1</v>
      </c>
      <c r="E83" s="21">
        <v>0.8768</v>
      </c>
      <c r="F83" s="21">
        <v>0.4565</v>
      </c>
      <c r="G83" s="21">
        <v>0.3072</v>
      </c>
      <c r="H83" s="21">
        <v>0.1493</v>
      </c>
      <c r="I83" s="29">
        <v>0.0985</v>
      </c>
      <c r="J83" s="29">
        <v>0.3089</v>
      </c>
      <c r="K83" s="29">
        <v>0.0015</v>
      </c>
      <c r="L83" s="29">
        <v>0.0115</v>
      </c>
      <c r="M83" s="29">
        <v>0.1232</v>
      </c>
      <c r="N83" s="29">
        <v>0.1232</v>
      </c>
      <c r="O83" s="29">
        <v>0.0643</v>
      </c>
    </row>
    <row r="84" spans="1:15" ht="15">
      <c r="A84" s="18" t="s">
        <v>197</v>
      </c>
      <c r="B84" s="18" t="s">
        <v>22</v>
      </c>
      <c r="C84" s="18" t="s">
        <v>98</v>
      </c>
      <c r="D84" s="21">
        <v>1</v>
      </c>
      <c r="E84" s="21">
        <v>0.8777</v>
      </c>
      <c r="F84" s="21">
        <v>0.5942</v>
      </c>
      <c r="G84" s="21">
        <v>0.3647</v>
      </c>
      <c r="H84" s="21">
        <v>0.2296</v>
      </c>
      <c r="I84" s="29">
        <v>0.0819</v>
      </c>
      <c r="J84" s="29">
        <v>0.1616</v>
      </c>
      <c r="K84" s="29">
        <v>0.0306</v>
      </c>
      <c r="L84" s="29">
        <v>0.0094</v>
      </c>
      <c r="M84" s="29">
        <v>0.1223</v>
      </c>
      <c r="N84" s="29">
        <v>0.1223</v>
      </c>
      <c r="O84" s="29">
        <v>0.0231</v>
      </c>
    </row>
    <row r="85" spans="1:15" ht="15">
      <c r="A85" s="18" t="s">
        <v>198</v>
      </c>
      <c r="B85" s="18" t="s">
        <v>99</v>
      </c>
      <c r="C85" s="18" t="s">
        <v>100</v>
      </c>
      <c r="D85" s="21">
        <v>1</v>
      </c>
      <c r="E85" s="21">
        <v>0.8023</v>
      </c>
      <c r="F85" s="21">
        <v>0.5272</v>
      </c>
      <c r="G85" s="21">
        <v>0.3374</v>
      </c>
      <c r="H85" s="21">
        <v>0.1897</v>
      </c>
      <c r="I85" s="29">
        <v>0.0928</v>
      </c>
      <c r="J85" s="29">
        <v>0.1619</v>
      </c>
      <c r="K85" s="29">
        <v>0.0166</v>
      </c>
      <c r="L85" s="29">
        <v>0.0039</v>
      </c>
      <c r="M85" s="29">
        <v>0.1977</v>
      </c>
      <c r="N85" s="29">
        <v>0.1966</v>
      </c>
      <c r="O85" s="29">
        <v>0.1239</v>
      </c>
    </row>
    <row r="86" spans="1:15" ht="15">
      <c r="A86" s="18" t="s">
        <v>199</v>
      </c>
      <c r="B86" s="18" t="s">
        <v>99</v>
      </c>
      <c r="C86" s="18" t="s">
        <v>101</v>
      </c>
      <c r="D86" s="21">
        <v>1</v>
      </c>
      <c r="E86" s="21">
        <v>0.6966</v>
      </c>
      <c r="F86" s="21">
        <v>0.4478</v>
      </c>
      <c r="G86" s="21">
        <v>0.2912</v>
      </c>
      <c r="H86" s="21">
        <v>0.1566</v>
      </c>
      <c r="I86" s="29">
        <v>0.1074</v>
      </c>
      <c r="J86" s="29">
        <v>0.1209</v>
      </c>
      <c r="K86" s="29">
        <v>0.015</v>
      </c>
      <c r="L86" s="29">
        <v>0.0054</v>
      </c>
      <c r="M86" s="29">
        <v>0.3034</v>
      </c>
      <c r="N86" s="29">
        <v>0.303</v>
      </c>
      <c r="O86" s="29">
        <v>0.1859</v>
      </c>
    </row>
    <row r="87" spans="1:15" ht="15">
      <c r="A87" s="18" t="s">
        <v>200</v>
      </c>
      <c r="B87" s="18" t="s">
        <v>102</v>
      </c>
      <c r="C87" s="18" t="s">
        <v>103</v>
      </c>
      <c r="D87" s="21">
        <v>1</v>
      </c>
      <c r="E87" s="21">
        <v>0.8238</v>
      </c>
      <c r="F87" s="21">
        <v>0.6662</v>
      </c>
      <c r="G87" s="21">
        <v>0.4046</v>
      </c>
      <c r="H87" s="21">
        <v>0.2616</v>
      </c>
      <c r="I87" s="29">
        <v>0.0335</v>
      </c>
      <c r="J87" s="29">
        <v>0.0648</v>
      </c>
      <c r="K87" s="29">
        <v>0.026</v>
      </c>
      <c r="L87" s="29">
        <v>0.0333</v>
      </c>
      <c r="M87" s="29">
        <v>0.1762</v>
      </c>
      <c r="N87" s="29">
        <v>0.1762</v>
      </c>
      <c r="O87" s="29">
        <v>0.0881</v>
      </c>
    </row>
    <row r="88" spans="1:15" ht="15">
      <c r="A88" s="18" t="s">
        <v>201</v>
      </c>
      <c r="B88" s="18" t="s">
        <v>102</v>
      </c>
      <c r="C88" s="18" t="s">
        <v>104</v>
      </c>
      <c r="D88" s="21">
        <v>1</v>
      </c>
      <c r="E88" s="21">
        <v>0.8394</v>
      </c>
      <c r="F88" s="21">
        <v>0.7264</v>
      </c>
      <c r="G88" s="21">
        <v>0.5526</v>
      </c>
      <c r="H88" s="21">
        <v>0.1738</v>
      </c>
      <c r="I88" s="29">
        <v>0.0123</v>
      </c>
      <c r="J88" s="29">
        <v>0.0428</v>
      </c>
      <c r="K88" s="29">
        <v>0.053</v>
      </c>
      <c r="L88" s="29">
        <v>0.0049</v>
      </c>
      <c r="M88" s="29">
        <v>0.1606</v>
      </c>
      <c r="N88" s="29">
        <v>0.1381</v>
      </c>
      <c r="O88" s="29">
        <v>0.0475</v>
      </c>
    </row>
    <row r="89" spans="1:15" ht="15">
      <c r="A89" s="18" t="s">
        <v>202</v>
      </c>
      <c r="B89" s="18" t="s">
        <v>102</v>
      </c>
      <c r="C89" s="18" t="s">
        <v>105</v>
      </c>
      <c r="D89" s="21">
        <v>1</v>
      </c>
      <c r="E89" s="21">
        <v>0.8784</v>
      </c>
      <c r="F89" s="21">
        <v>0.7491</v>
      </c>
      <c r="G89" s="21">
        <v>0.5531</v>
      </c>
      <c r="H89" s="21">
        <v>0.196</v>
      </c>
      <c r="I89" s="29">
        <v>0.0648</v>
      </c>
      <c r="J89" s="29">
        <v>0.0336</v>
      </c>
      <c r="K89" s="29">
        <v>0.0264</v>
      </c>
      <c r="L89" s="29">
        <v>0.0045</v>
      </c>
      <c r="M89" s="29">
        <v>0.1216</v>
      </c>
      <c r="N89" s="29">
        <v>0.1106</v>
      </c>
      <c r="O89" s="29" t="s">
        <v>255</v>
      </c>
    </row>
    <row r="90" spans="1:15" ht="15">
      <c r="A90" s="18" t="s">
        <v>203</v>
      </c>
      <c r="B90" s="18" t="s">
        <v>102</v>
      </c>
      <c r="C90" s="18" t="s">
        <v>106</v>
      </c>
      <c r="D90" s="21">
        <v>1</v>
      </c>
      <c r="E90" s="21">
        <v>0.8666</v>
      </c>
      <c r="F90" s="21">
        <v>0.7139</v>
      </c>
      <c r="G90" s="21">
        <v>0.5132</v>
      </c>
      <c r="H90" s="21">
        <v>0.2007</v>
      </c>
      <c r="I90" s="29">
        <v>0.0458</v>
      </c>
      <c r="J90" s="29">
        <v>0.0494</v>
      </c>
      <c r="K90" s="29">
        <v>0.0464</v>
      </c>
      <c r="L90" s="29">
        <v>0.0111</v>
      </c>
      <c r="M90" s="29">
        <v>0.1334</v>
      </c>
      <c r="N90" s="29">
        <v>0.1334</v>
      </c>
      <c r="O90" s="29">
        <v>0.0121</v>
      </c>
    </row>
    <row r="91" spans="1:15" ht="15">
      <c r="A91" s="18" t="s">
        <v>204</v>
      </c>
      <c r="B91" s="18" t="s">
        <v>102</v>
      </c>
      <c r="C91" s="18" t="s">
        <v>107</v>
      </c>
      <c r="D91" s="21">
        <v>1</v>
      </c>
      <c r="E91" s="21">
        <v>0.9281</v>
      </c>
      <c r="F91" s="21">
        <v>0.787</v>
      </c>
      <c r="G91" s="21">
        <v>0.5313</v>
      </c>
      <c r="H91" s="21">
        <v>0.2557</v>
      </c>
      <c r="I91" s="29">
        <v>0.0198</v>
      </c>
      <c r="J91" s="29">
        <v>0.0443</v>
      </c>
      <c r="K91" s="29">
        <v>0.0615</v>
      </c>
      <c r="L91" s="29">
        <v>0.0155</v>
      </c>
      <c r="M91" s="29">
        <v>0.0719</v>
      </c>
      <c r="N91" s="29">
        <v>0.0719</v>
      </c>
      <c r="O91" s="29">
        <v>0.0098</v>
      </c>
    </row>
    <row r="92" spans="1:15" ht="15">
      <c r="A92" s="18" t="s">
        <v>205</v>
      </c>
      <c r="B92" s="18" t="s">
        <v>102</v>
      </c>
      <c r="C92" s="18" t="s">
        <v>108</v>
      </c>
      <c r="D92" s="21">
        <v>1</v>
      </c>
      <c r="E92" s="21">
        <v>0.9078</v>
      </c>
      <c r="F92" s="21">
        <v>0.7835</v>
      </c>
      <c r="G92" s="21">
        <v>0.5782</v>
      </c>
      <c r="H92" s="21">
        <v>0.2053</v>
      </c>
      <c r="I92" s="29">
        <v>0.0479</v>
      </c>
      <c r="J92" s="29">
        <v>0.04</v>
      </c>
      <c r="K92" s="29">
        <v>0.0317</v>
      </c>
      <c r="L92" s="29">
        <v>0.0046</v>
      </c>
      <c r="M92" s="29">
        <v>0.0922</v>
      </c>
      <c r="N92" s="29">
        <v>0.0922</v>
      </c>
      <c r="O92" s="29">
        <v>0.0303</v>
      </c>
    </row>
    <row r="93" spans="1:15" ht="15">
      <c r="A93" s="18" t="s">
        <v>206</v>
      </c>
      <c r="B93" s="18" t="s">
        <v>102</v>
      </c>
      <c r="C93" s="18" t="s">
        <v>109</v>
      </c>
      <c r="D93" s="21">
        <v>1</v>
      </c>
      <c r="E93" s="21">
        <v>0.7625</v>
      </c>
      <c r="F93" s="21">
        <v>0.6552</v>
      </c>
      <c r="G93" s="21">
        <v>0.5075</v>
      </c>
      <c r="H93" s="21">
        <v>0.1477</v>
      </c>
      <c r="I93" s="29">
        <v>0.0188</v>
      </c>
      <c r="J93" s="29">
        <v>0.0272</v>
      </c>
      <c r="K93" s="29">
        <v>0.0472</v>
      </c>
      <c r="L93" s="29">
        <v>0.0141</v>
      </c>
      <c r="M93" s="29">
        <v>0.2375</v>
      </c>
      <c r="N93" s="29">
        <v>0.2375</v>
      </c>
      <c r="O93" s="29">
        <v>0.1784</v>
      </c>
    </row>
    <row r="94" spans="1:15" ht="15">
      <c r="A94" s="18" t="s">
        <v>207</v>
      </c>
      <c r="B94" s="18" t="s">
        <v>102</v>
      </c>
      <c r="C94" s="18" t="s">
        <v>110</v>
      </c>
      <c r="D94" s="21">
        <v>1</v>
      </c>
      <c r="E94" s="21">
        <v>0.9458</v>
      </c>
      <c r="F94" s="21">
        <v>0.8199</v>
      </c>
      <c r="G94" s="21">
        <v>0.6038</v>
      </c>
      <c r="H94" s="21">
        <v>0.2161</v>
      </c>
      <c r="I94" s="29">
        <v>0.0228</v>
      </c>
      <c r="J94" s="29">
        <v>0.0411</v>
      </c>
      <c r="K94" s="29">
        <v>0.0519</v>
      </c>
      <c r="L94" s="29">
        <v>0.01</v>
      </c>
      <c r="M94" s="29">
        <v>0.0542</v>
      </c>
      <c r="N94" s="29">
        <v>0.0541</v>
      </c>
      <c r="O94" s="29">
        <v>0.0341</v>
      </c>
    </row>
    <row r="95" spans="1:15" ht="15">
      <c r="A95" s="18" t="s">
        <v>208</v>
      </c>
      <c r="B95" s="18" t="s">
        <v>102</v>
      </c>
      <c r="C95" s="18" t="s">
        <v>112</v>
      </c>
      <c r="D95" s="21">
        <v>1</v>
      </c>
      <c r="E95" s="21">
        <v>0.8692</v>
      </c>
      <c r="F95" s="21">
        <v>0.7249</v>
      </c>
      <c r="G95" s="21">
        <v>0.5222</v>
      </c>
      <c r="H95" s="21">
        <v>0.2027</v>
      </c>
      <c r="I95" s="29">
        <v>0.0544</v>
      </c>
      <c r="J95" s="29">
        <v>0.0473</v>
      </c>
      <c r="K95" s="29">
        <v>0.0328</v>
      </c>
      <c r="L95" s="29">
        <v>0.0097</v>
      </c>
      <c r="M95" s="29">
        <v>0.1308</v>
      </c>
      <c r="N95" s="29">
        <v>0.1308</v>
      </c>
      <c r="O95" s="29">
        <v>0.0428</v>
      </c>
    </row>
    <row r="96" spans="1:15" ht="15">
      <c r="A96" s="18" t="s">
        <v>209</v>
      </c>
      <c r="B96" s="18" t="s">
        <v>102</v>
      </c>
      <c r="C96" s="18" t="s">
        <v>113</v>
      </c>
      <c r="D96" s="21">
        <v>1</v>
      </c>
      <c r="E96" s="21">
        <v>0.858</v>
      </c>
      <c r="F96" s="21">
        <v>0.716</v>
      </c>
      <c r="G96" s="21">
        <v>0.4888</v>
      </c>
      <c r="H96" s="21">
        <v>0.2272</v>
      </c>
      <c r="I96" s="29">
        <v>0.0336</v>
      </c>
      <c r="J96" s="29">
        <v>0.0592</v>
      </c>
      <c r="K96" s="29">
        <v>0.0403</v>
      </c>
      <c r="L96" s="29">
        <v>0.0089</v>
      </c>
      <c r="M96" s="29">
        <v>0.142</v>
      </c>
      <c r="N96" s="29">
        <v>0.142</v>
      </c>
      <c r="O96" s="29">
        <v>0.0387</v>
      </c>
    </row>
    <row r="97" spans="1:15" ht="15">
      <c r="A97" s="18" t="s">
        <v>210</v>
      </c>
      <c r="B97" s="18" t="s">
        <v>102</v>
      </c>
      <c r="C97" s="18" t="s">
        <v>114</v>
      </c>
      <c r="D97" s="21">
        <v>1</v>
      </c>
      <c r="E97" s="21">
        <v>0.8501</v>
      </c>
      <c r="F97" s="21">
        <v>0.723</v>
      </c>
      <c r="G97" s="21">
        <v>0.5473</v>
      </c>
      <c r="H97" s="21">
        <v>0.1757</v>
      </c>
      <c r="I97" s="29">
        <v>0.0416</v>
      </c>
      <c r="J97" s="29">
        <v>0.0417</v>
      </c>
      <c r="K97" s="29">
        <v>0.0347</v>
      </c>
      <c r="L97" s="29">
        <v>0.0092</v>
      </c>
      <c r="M97" s="29">
        <v>0.1499</v>
      </c>
      <c r="N97" s="29">
        <v>0.1336</v>
      </c>
      <c r="O97" s="29">
        <v>0.0276</v>
      </c>
    </row>
    <row r="98" spans="1:15" ht="15">
      <c r="A98" s="18" t="s">
        <v>211</v>
      </c>
      <c r="B98" s="18" t="s">
        <v>102</v>
      </c>
      <c r="C98" s="18" t="s">
        <v>111</v>
      </c>
      <c r="D98" s="21">
        <v>1</v>
      </c>
      <c r="E98" s="21">
        <v>0.8984</v>
      </c>
      <c r="F98" s="21">
        <v>0.7657</v>
      </c>
      <c r="G98" s="21">
        <v>0.5961</v>
      </c>
      <c r="H98" s="21">
        <v>0.1695</v>
      </c>
      <c r="I98" s="29">
        <v>0.0409</v>
      </c>
      <c r="J98" s="29">
        <v>0.0413</v>
      </c>
      <c r="K98" s="29">
        <v>0.037</v>
      </c>
      <c r="L98" s="29">
        <v>0.0136</v>
      </c>
      <c r="M98" s="29">
        <v>0.1016</v>
      </c>
      <c r="N98" s="29">
        <v>0.1016</v>
      </c>
      <c r="O98" s="29">
        <v>0.0581</v>
      </c>
    </row>
    <row r="99" spans="1:15" ht="15">
      <c r="A99" s="18" t="s">
        <v>212</v>
      </c>
      <c r="B99" s="18" t="s">
        <v>115</v>
      </c>
      <c r="C99" s="18" t="s">
        <v>116</v>
      </c>
      <c r="D99" s="21">
        <v>1</v>
      </c>
      <c r="E99" s="21">
        <v>0.6758</v>
      </c>
      <c r="F99" s="21">
        <v>0.2944</v>
      </c>
      <c r="G99" s="21">
        <v>0.172</v>
      </c>
      <c r="H99" s="21">
        <v>0.1224</v>
      </c>
      <c r="I99" s="29">
        <v>0.2495</v>
      </c>
      <c r="J99" s="29">
        <v>0.0056</v>
      </c>
      <c r="K99" s="29">
        <v>0.1128</v>
      </c>
      <c r="L99" s="29">
        <v>0.0134</v>
      </c>
      <c r="M99" s="29">
        <v>0.3242</v>
      </c>
      <c r="N99" s="29">
        <v>0.3242</v>
      </c>
      <c r="O99" s="29">
        <v>0.1893</v>
      </c>
    </row>
    <row r="100" ht="15">
      <c r="D100"/>
    </row>
    <row r="101" ht="15">
      <c r="D101"/>
    </row>
    <row r="102" ht="15">
      <c r="D102"/>
    </row>
    <row r="103" ht="15">
      <c r="D103"/>
    </row>
    <row r="104" ht="15">
      <c r="D104"/>
    </row>
    <row r="105" ht="15">
      <c r="D105"/>
    </row>
    <row r="106" ht="15">
      <c r="D106"/>
    </row>
    <row r="107" ht="15">
      <c r="D107"/>
    </row>
    <row r="108" ht="15">
      <c r="D108"/>
    </row>
    <row r="109" ht="15">
      <c r="D109"/>
    </row>
    <row r="110" ht="15">
      <c r="D110"/>
    </row>
    <row r="111" ht="15">
      <c r="D111"/>
    </row>
    <row r="112" ht="15">
      <c r="D112"/>
    </row>
    <row r="113" ht="15">
      <c r="D113"/>
    </row>
    <row r="114" ht="15">
      <c r="D114"/>
    </row>
  </sheetData>
  <sheetProtection/>
  <autoFilter ref="A4:AE99">
    <sortState ref="A5:AE114">
      <sortCondition sortBy="value" ref="C5:C114"/>
    </sortState>
  </autoFilter>
  <mergeCells count="6">
    <mergeCell ref="A1:O1"/>
    <mergeCell ref="D2:D3"/>
    <mergeCell ref="E2:O2"/>
    <mergeCell ref="A2:A3"/>
    <mergeCell ref="B2:B3"/>
    <mergeCell ref="C2:C3"/>
  </mergeCells>
  <printOptions/>
  <pageMargins left="0.25" right="0.25" top="0.75" bottom="0.75" header="0.3" footer="0.3"/>
  <pageSetup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00"/>
  <sheetViews>
    <sheetView zoomScalePageLayoutView="0" workbookViewId="0" topLeftCell="A40">
      <selection activeCell="L111" sqref="L111"/>
    </sheetView>
  </sheetViews>
  <sheetFormatPr defaultColWidth="9.140625" defaultRowHeight="15"/>
  <cols>
    <col min="1" max="1" width="3.7109375" style="0" customWidth="1"/>
    <col min="2" max="2" width="4.57421875" style="0" customWidth="1"/>
    <col min="3" max="3" width="20.421875" style="0" customWidth="1"/>
    <col min="4" max="4" width="8.8515625" style="0" customWidth="1"/>
    <col min="5" max="5" width="8.57421875" style="0" customWidth="1"/>
    <col min="6" max="6" width="9.140625" style="0" customWidth="1"/>
    <col min="7" max="7" width="8.421875" style="0" customWidth="1"/>
    <col min="8" max="8" width="8.28125" style="0" customWidth="1"/>
    <col min="9" max="9" width="8.57421875" style="0" customWidth="1"/>
    <col min="10" max="10" width="8.28125" style="0" customWidth="1"/>
    <col min="11" max="11" width="8.57421875" style="0" customWidth="1"/>
    <col min="12" max="12" width="10.140625" style="0" customWidth="1"/>
    <col min="13" max="13" width="8.28125" style="0" customWidth="1"/>
    <col min="14" max="14" width="9.140625" style="0" customWidth="1"/>
  </cols>
  <sheetData>
    <row r="2" spans="1:14" ht="15">
      <c r="A2" s="73" t="s">
        <v>276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2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03.5" customHeight="1">
      <c r="A4" s="23" t="s">
        <v>0</v>
      </c>
      <c r="B4" s="23" t="s">
        <v>226</v>
      </c>
      <c r="C4" s="23" t="s">
        <v>232</v>
      </c>
      <c r="D4" s="23" t="s">
        <v>234</v>
      </c>
      <c r="E4" s="23" t="s">
        <v>270</v>
      </c>
      <c r="F4" s="23" t="s">
        <v>279</v>
      </c>
      <c r="G4" s="23" t="s">
        <v>277</v>
      </c>
      <c r="H4" s="23" t="s">
        <v>271</v>
      </c>
      <c r="I4" s="23" t="s">
        <v>266</v>
      </c>
      <c r="J4" s="23" t="s">
        <v>272</v>
      </c>
      <c r="K4" s="23" t="s">
        <v>273</v>
      </c>
      <c r="L4" s="23" t="s">
        <v>278</v>
      </c>
      <c r="M4" s="23" t="s">
        <v>275</v>
      </c>
      <c r="N4" s="23" t="s">
        <v>274</v>
      </c>
    </row>
    <row r="5" spans="1:14" ht="1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12</v>
      </c>
    </row>
    <row r="6" spans="1:14" ht="15">
      <c r="A6" s="18" t="s">
        <v>118</v>
      </c>
      <c r="B6" s="18" t="s">
        <v>22</v>
      </c>
      <c r="C6" s="18" t="s">
        <v>23</v>
      </c>
      <c r="D6" s="20">
        <v>6247.622486151841</v>
      </c>
      <c r="E6" s="20">
        <v>4213.128113391985</v>
      </c>
      <c r="F6" s="20">
        <v>689.955861844249</v>
      </c>
      <c r="G6" s="20">
        <v>997.9677810361682</v>
      </c>
      <c r="H6" s="20">
        <v>2034.4943727598568</v>
      </c>
      <c r="I6" s="20">
        <v>6872.292828282829</v>
      </c>
      <c r="J6" s="20">
        <v>3829.9074226132293</v>
      </c>
      <c r="K6" s="20">
        <v>3042.3854056695995</v>
      </c>
      <c r="L6" s="20">
        <v>2937.2406777451943</v>
      </c>
      <c r="M6" s="20">
        <v>383.22069077875494</v>
      </c>
      <c r="N6" s="20">
        <v>2079.837347670251</v>
      </c>
    </row>
    <row r="7" spans="1:14" ht="15">
      <c r="A7" s="18" t="s">
        <v>119</v>
      </c>
      <c r="B7" s="18" t="s">
        <v>22</v>
      </c>
      <c r="C7" s="18" t="s">
        <v>24</v>
      </c>
      <c r="D7" s="20">
        <v>4223.086315537467</v>
      </c>
      <c r="E7" s="20">
        <v>3875.8011964328466</v>
      </c>
      <c r="F7" s="20">
        <v>846.2515693081159</v>
      </c>
      <c r="G7" s="20">
        <v>931.0315298060809</v>
      </c>
      <c r="H7" s="20">
        <v>347.2851191046205</v>
      </c>
      <c r="I7" s="20">
        <v>4400.692923749102</v>
      </c>
      <c r="J7" s="20">
        <v>3639.2443368446256</v>
      </c>
      <c r="K7" s="20">
        <v>761.4485869044769</v>
      </c>
      <c r="L7" s="20">
        <v>256.97498802968636</v>
      </c>
      <c r="M7" s="20">
        <v>236.55685958822107</v>
      </c>
      <c r="N7" s="20">
        <v>790.0406990663155</v>
      </c>
    </row>
    <row r="8" spans="1:14" ht="15">
      <c r="A8" s="18" t="s">
        <v>120</v>
      </c>
      <c r="B8" s="18" t="s">
        <v>22</v>
      </c>
      <c r="C8" s="18" t="s">
        <v>25</v>
      </c>
      <c r="D8" s="20">
        <v>5482.211628376107</v>
      </c>
      <c r="E8" s="20">
        <v>5016.401266390228</v>
      </c>
      <c r="F8" s="20">
        <v>1097.6152493555978</v>
      </c>
      <c r="G8" s="20">
        <v>1726.6653300459486</v>
      </c>
      <c r="H8" s="20">
        <v>465.8103619858792</v>
      </c>
      <c r="I8" s="20">
        <v>5641.714600470694</v>
      </c>
      <c r="J8" s="20">
        <v>4561.702444805558</v>
      </c>
      <c r="K8" s="20">
        <v>1080.012155665135</v>
      </c>
      <c r="L8" s="20">
        <v>50.67832903731929</v>
      </c>
      <c r="M8" s="20">
        <v>454.6988215846689</v>
      </c>
      <c r="N8" s="20">
        <v>738.8087246441779</v>
      </c>
    </row>
    <row r="9" spans="1:14" ht="15">
      <c r="A9" s="18" t="s">
        <v>121</v>
      </c>
      <c r="B9" s="18" t="s">
        <v>22</v>
      </c>
      <c r="C9" s="18" t="s">
        <v>26</v>
      </c>
      <c r="D9" s="20">
        <v>7378.9505423865</v>
      </c>
      <c r="E9" s="20">
        <v>5692.272093210125</v>
      </c>
      <c r="F9" s="20">
        <v>529.5220409803134</v>
      </c>
      <c r="G9" s="20">
        <v>968.4296263559662</v>
      </c>
      <c r="H9" s="20">
        <v>1686.678449176376</v>
      </c>
      <c r="I9" s="20">
        <v>8726.763145841704</v>
      </c>
      <c r="J9" s="20">
        <v>5001.377569304942</v>
      </c>
      <c r="K9" s="20">
        <v>3725.3855765367616</v>
      </c>
      <c r="L9" s="20">
        <v>1823.2554760948171</v>
      </c>
      <c r="M9" s="20">
        <v>690.8945239051831</v>
      </c>
      <c r="N9" s="20">
        <v>989.152269987947</v>
      </c>
    </row>
    <row r="10" spans="1:14" ht="15">
      <c r="A10" s="18" t="s">
        <v>122</v>
      </c>
      <c r="B10" s="18" t="s">
        <v>22</v>
      </c>
      <c r="C10" s="18" t="s">
        <v>27</v>
      </c>
      <c r="D10" s="20">
        <v>4731.803529577682</v>
      </c>
      <c r="E10" s="20">
        <v>3763.358923305726</v>
      </c>
      <c r="F10" s="20">
        <v>828.0084994487038</v>
      </c>
      <c r="G10" s="20">
        <v>829.6416279904613</v>
      </c>
      <c r="H10" s="20">
        <v>968.4446062719558</v>
      </c>
      <c r="I10" s="20">
        <v>4913.311450806431</v>
      </c>
      <c r="J10" s="20">
        <v>3376.4809428446883</v>
      </c>
      <c r="K10" s="20">
        <v>1536.8305079617426</v>
      </c>
      <c r="L10" s="20">
        <v>1088.416127849432</v>
      </c>
      <c r="M10" s="20">
        <v>386.87798046103745</v>
      </c>
      <c r="N10" s="20">
        <v>1538.5009872048001</v>
      </c>
    </row>
    <row r="11" spans="1:14" ht="15">
      <c r="A11" s="18" t="s">
        <v>123</v>
      </c>
      <c r="B11" s="18" t="s">
        <v>22</v>
      </c>
      <c r="C11" s="18" t="s">
        <v>28</v>
      </c>
      <c r="D11" s="20">
        <v>3895.3416197183096</v>
      </c>
      <c r="E11" s="20">
        <v>3700.510352112676</v>
      </c>
      <c r="F11" s="20">
        <v>942.6476471946434</v>
      </c>
      <c r="G11" s="20">
        <v>904.1137762641422</v>
      </c>
      <c r="H11" s="20">
        <v>194.83126760563383</v>
      </c>
      <c r="I11" s="20">
        <v>4391.960808512275</v>
      </c>
      <c r="J11" s="20">
        <v>3440.451268760102</v>
      </c>
      <c r="K11" s="20">
        <v>951.5095397521742</v>
      </c>
      <c r="L11" s="20">
        <v>593.4497094589394</v>
      </c>
      <c r="M11" s="20">
        <v>260.0590833525746</v>
      </c>
      <c r="N11" s="20">
        <v>953.3912679904563</v>
      </c>
    </row>
    <row r="12" spans="1:14" ht="15">
      <c r="A12" s="18" t="s">
        <v>124</v>
      </c>
      <c r="B12" s="18" t="s">
        <v>22</v>
      </c>
      <c r="C12" s="18" t="s">
        <v>29</v>
      </c>
      <c r="D12" s="20">
        <v>4406.2425248088075</v>
      </c>
      <c r="E12" s="20">
        <v>4185.865506628913</v>
      </c>
      <c r="F12" s="20">
        <v>1147.9492651300643</v>
      </c>
      <c r="G12" s="20">
        <v>1178.2662597581307</v>
      </c>
      <c r="H12" s="20">
        <v>220.3770181798936</v>
      </c>
      <c r="I12" s="20">
        <v>4306.943868321469</v>
      </c>
      <c r="J12" s="20">
        <v>3722.6995337267463</v>
      </c>
      <c r="K12" s="20">
        <v>584.2443345947233</v>
      </c>
      <c r="L12" s="20">
        <v>116.17226732647066</v>
      </c>
      <c r="M12" s="20">
        <v>463.16597290216697</v>
      </c>
      <c r="N12" s="20">
        <v>748.085659848104</v>
      </c>
    </row>
    <row r="13" spans="1:14" ht="15">
      <c r="A13" s="18" t="s">
        <v>125</v>
      </c>
      <c r="B13" s="18" t="s">
        <v>22</v>
      </c>
      <c r="C13" s="18" t="s">
        <v>30</v>
      </c>
      <c r="D13" s="20">
        <v>4230.88071751924</v>
      </c>
      <c r="E13" s="20">
        <v>4218.165414214577</v>
      </c>
      <c r="F13" s="20">
        <v>434.9620620190131</v>
      </c>
      <c r="G13" s="20">
        <v>1142.6751629696696</v>
      </c>
      <c r="H13" s="20">
        <v>12.715303304662743</v>
      </c>
      <c r="I13" s="20">
        <v>4875.8826278859215</v>
      </c>
      <c r="J13" s="20">
        <v>3820.700794477139</v>
      </c>
      <c r="K13" s="20">
        <v>1055.1818334087823</v>
      </c>
      <c r="L13" s="20">
        <v>462.9734404708012</v>
      </c>
      <c r="M13" s="20">
        <v>397.46461973743806</v>
      </c>
      <c r="N13" s="20">
        <v>248.82141240380264</v>
      </c>
    </row>
    <row r="14" spans="1:14" ht="15">
      <c r="A14" s="18" t="s">
        <v>126</v>
      </c>
      <c r="B14" s="18" t="s">
        <v>22</v>
      </c>
      <c r="C14" s="18" t="s">
        <v>31</v>
      </c>
      <c r="D14" s="20">
        <v>5655.087616661447</v>
      </c>
      <c r="E14" s="20">
        <v>5635.704190416536</v>
      </c>
      <c r="F14" s="20">
        <v>685.2669119949891</v>
      </c>
      <c r="G14" s="20">
        <v>2604.743504541184</v>
      </c>
      <c r="H14" s="20">
        <v>19.38342624491074</v>
      </c>
      <c r="I14" s="20">
        <v>5471.178581271532</v>
      </c>
      <c r="J14" s="20">
        <v>4582.358521766364</v>
      </c>
      <c r="K14" s="20">
        <v>888.8200595051676</v>
      </c>
      <c r="L14" s="20">
        <v>24.028268086439084</v>
      </c>
      <c r="M14" s="20">
        <v>1053.3456686501725</v>
      </c>
      <c r="N14" s="20">
        <v>78.79999060444723</v>
      </c>
    </row>
    <row r="15" spans="1:14" ht="15">
      <c r="A15" s="18" t="s">
        <v>127</v>
      </c>
      <c r="B15" s="18" t="s">
        <v>22</v>
      </c>
      <c r="C15" s="18" t="s">
        <v>32</v>
      </c>
      <c r="D15" s="20">
        <v>4392.744770874332</v>
      </c>
      <c r="E15" s="20">
        <v>4025.270174304189</v>
      </c>
      <c r="F15" s="20">
        <v>838.3530250210852</v>
      </c>
      <c r="G15" s="20">
        <v>720.2922308124823</v>
      </c>
      <c r="H15" s="20">
        <v>367.4745965701434</v>
      </c>
      <c r="I15" s="20">
        <v>4544.72527832443</v>
      </c>
      <c r="J15" s="20">
        <v>3679.3621731796457</v>
      </c>
      <c r="K15" s="20">
        <v>865.3631051447849</v>
      </c>
      <c r="L15" s="20">
        <v>330.35659685127916</v>
      </c>
      <c r="M15" s="20">
        <v>345.9080011245431</v>
      </c>
      <c r="N15" s="20">
        <v>1138.5999437728424</v>
      </c>
    </row>
    <row r="16" spans="1:14" ht="15">
      <c r="A16" s="18" t="s">
        <v>128</v>
      </c>
      <c r="B16" s="18" t="s">
        <v>22</v>
      </c>
      <c r="C16" s="18" t="s">
        <v>33</v>
      </c>
      <c r="D16" s="20">
        <v>4176.908074096755</v>
      </c>
      <c r="E16" s="20">
        <v>4173.1271984078385</v>
      </c>
      <c r="F16" s="20">
        <v>505.2783374157992</v>
      </c>
      <c r="G16" s="20">
        <v>690.6976852418861</v>
      </c>
      <c r="H16" s="20">
        <v>3.7808756889161055</v>
      </c>
      <c r="I16" s="20">
        <v>4234.0169259032455</v>
      </c>
      <c r="J16" s="20">
        <v>3927.095698101654</v>
      </c>
      <c r="K16" s="20">
        <v>306.9212278015922</v>
      </c>
      <c r="L16" s="20">
        <v>260.0642161665646</v>
      </c>
      <c r="M16" s="20">
        <v>246.03150030618463</v>
      </c>
      <c r="N16" s="20">
        <v>2497.519595835885</v>
      </c>
    </row>
    <row r="17" spans="1:14" ht="15">
      <c r="A17" s="18" t="s">
        <v>129</v>
      </c>
      <c r="B17" s="18" t="s">
        <v>22</v>
      </c>
      <c r="C17" s="18" t="s">
        <v>34</v>
      </c>
      <c r="D17" s="20">
        <v>5417.351188584878</v>
      </c>
      <c r="E17" s="20">
        <v>4554.056713739335</v>
      </c>
      <c r="F17" s="20">
        <v>588.2956487202118</v>
      </c>
      <c r="G17" s="20">
        <v>912.2002618417181</v>
      </c>
      <c r="H17" s="20">
        <v>863.2944748455428</v>
      </c>
      <c r="I17" s="20">
        <v>5597.240803177405</v>
      </c>
      <c r="J17" s="20">
        <v>4160.784874963224</v>
      </c>
      <c r="K17" s="20">
        <v>1436.4559282141806</v>
      </c>
      <c r="L17" s="20">
        <v>1342.9005236834362</v>
      </c>
      <c r="M17" s="20">
        <v>393.27183877611077</v>
      </c>
      <c r="N17" s="20">
        <v>1713.2556634304208</v>
      </c>
    </row>
    <row r="18" spans="1:14" ht="15">
      <c r="A18" s="18" t="s">
        <v>130</v>
      </c>
      <c r="B18" s="18" t="s">
        <v>22</v>
      </c>
      <c r="C18" s="18" t="s">
        <v>35</v>
      </c>
      <c r="D18" s="20">
        <v>4715.952234099413</v>
      </c>
      <c r="E18" s="20">
        <v>4617.39526990914</v>
      </c>
      <c r="F18" s="20">
        <v>415.0389631213255</v>
      </c>
      <c r="G18" s="20">
        <v>603.552736504543</v>
      </c>
      <c r="H18" s="20">
        <v>98.55696419027258</v>
      </c>
      <c r="I18" s="20">
        <v>4433.305216461785</v>
      </c>
      <c r="J18" s="20">
        <v>4303.152832709781</v>
      </c>
      <c r="K18" s="20">
        <v>130.15238375200425</v>
      </c>
      <c r="L18" s="20">
        <v>0</v>
      </c>
      <c r="M18" s="20">
        <v>314.2424371993589</v>
      </c>
      <c r="N18" s="20">
        <v>240.51891234633885</v>
      </c>
    </row>
    <row r="19" spans="1:14" ht="15">
      <c r="A19" s="18" t="s">
        <v>131</v>
      </c>
      <c r="B19" s="18" t="s">
        <v>22</v>
      </c>
      <c r="C19" s="18" t="s">
        <v>36</v>
      </c>
      <c r="D19" s="20">
        <v>4239.804213238208</v>
      </c>
      <c r="E19" s="20">
        <v>4227.988577090765</v>
      </c>
      <c r="F19" s="20">
        <v>656.7193143083631</v>
      </c>
      <c r="G19" s="20">
        <v>992.9107887435592</v>
      </c>
      <c r="H19" s="20">
        <v>11.815636147443518</v>
      </c>
      <c r="I19" s="20">
        <v>4231.0462306777645</v>
      </c>
      <c r="J19" s="20">
        <v>4213.640955212049</v>
      </c>
      <c r="K19" s="20">
        <v>17.40527546571542</v>
      </c>
      <c r="L19" s="20">
        <v>0</v>
      </c>
      <c r="M19" s="20">
        <v>14.34762187871537</v>
      </c>
      <c r="N19" s="20">
        <v>1047.4934403487912</v>
      </c>
    </row>
    <row r="20" spans="1:14" ht="15">
      <c r="A20" s="18" t="s">
        <v>132</v>
      </c>
      <c r="B20" s="18" t="s">
        <v>22</v>
      </c>
      <c r="C20" s="18" t="s">
        <v>37</v>
      </c>
      <c r="D20" s="20">
        <v>4364.626890537289</v>
      </c>
      <c r="E20" s="20">
        <v>4177.586485565357</v>
      </c>
      <c r="F20" s="20">
        <v>526.7892943063353</v>
      </c>
      <c r="G20" s="20">
        <v>800.7246511627907</v>
      </c>
      <c r="H20" s="20">
        <v>187.04040497193265</v>
      </c>
      <c r="I20" s="20">
        <v>4394.364216118685</v>
      </c>
      <c r="J20" s="20">
        <v>3685.5302485966317</v>
      </c>
      <c r="K20" s="20">
        <v>708.833967522053</v>
      </c>
      <c r="L20" s="20">
        <v>381.27277866880513</v>
      </c>
      <c r="M20" s="20">
        <v>492.0562369687253</v>
      </c>
      <c r="N20" s="20">
        <v>1163.800296712109</v>
      </c>
    </row>
    <row r="21" spans="1:14" ht="15">
      <c r="A21" s="18" t="s">
        <v>133</v>
      </c>
      <c r="B21" s="18" t="s">
        <v>22</v>
      </c>
      <c r="C21" s="18" t="s">
        <v>38</v>
      </c>
      <c r="D21" s="20">
        <v>4765.206529939194</v>
      </c>
      <c r="E21" s="20">
        <v>4343.019573327837</v>
      </c>
      <c r="F21" s="20">
        <v>942.2838173760694</v>
      </c>
      <c r="G21" s="20">
        <v>950.982130268989</v>
      </c>
      <c r="H21" s="20">
        <v>422.1869566113573</v>
      </c>
      <c r="I21" s="20">
        <v>4763.233050602907</v>
      </c>
      <c r="J21" s="20">
        <v>3374.9478635473565</v>
      </c>
      <c r="K21" s="20">
        <v>1388.2851870555498</v>
      </c>
      <c r="L21" s="20">
        <v>22.204524373904977</v>
      </c>
      <c r="M21" s="20">
        <v>968.0717097804803</v>
      </c>
      <c r="N21" s="20">
        <v>967.1122075646707</v>
      </c>
    </row>
    <row r="22" spans="1:14" ht="15">
      <c r="A22" s="18" t="s">
        <v>134</v>
      </c>
      <c r="B22" s="18" t="s">
        <v>22</v>
      </c>
      <c r="C22" s="18" t="s">
        <v>39</v>
      </c>
      <c r="D22" s="20">
        <v>5498.359027843322</v>
      </c>
      <c r="E22" s="20">
        <v>5113.678645587542</v>
      </c>
      <c r="F22" s="20">
        <v>541.9568310523831</v>
      </c>
      <c r="G22" s="20">
        <v>1312.5797734780558</v>
      </c>
      <c r="H22" s="20">
        <v>384.680382255781</v>
      </c>
      <c r="I22" s="20">
        <v>5477.1545563945265</v>
      </c>
      <c r="J22" s="20">
        <v>4805.931276545541</v>
      </c>
      <c r="K22" s="20">
        <v>671.2232798489853</v>
      </c>
      <c r="L22" s="20">
        <v>171.115490797546</v>
      </c>
      <c r="M22" s="20">
        <v>307.7473690420013</v>
      </c>
      <c r="N22" s="20">
        <v>812.2897593204342</v>
      </c>
    </row>
    <row r="23" spans="1:14" ht="15">
      <c r="A23" s="18" t="s">
        <v>135</v>
      </c>
      <c r="B23" s="18" t="s">
        <v>22</v>
      </c>
      <c r="C23" s="18" t="s">
        <v>24</v>
      </c>
      <c r="D23" s="20">
        <v>4369.469863907791</v>
      </c>
      <c r="E23" s="20">
        <v>4114.7796264407725</v>
      </c>
      <c r="F23" s="20">
        <v>534.6943007915568</v>
      </c>
      <c r="G23" s="20">
        <v>804.7826510206916</v>
      </c>
      <c r="H23" s="20">
        <v>254.69023746701845</v>
      </c>
      <c r="I23" s="20">
        <v>4291.301051242883</v>
      </c>
      <c r="J23" s="20">
        <v>3630.5605415914456</v>
      </c>
      <c r="K23" s="20">
        <v>660.7405096514373</v>
      </c>
      <c r="L23" s="20">
        <v>100.80267879461185</v>
      </c>
      <c r="M23" s="20">
        <v>484.21908484932635</v>
      </c>
      <c r="N23" s="20">
        <v>99.07522705179835</v>
      </c>
    </row>
    <row r="24" spans="1:14" ht="15">
      <c r="A24" s="18" t="s">
        <v>136</v>
      </c>
      <c r="B24" s="18" t="s">
        <v>22</v>
      </c>
      <c r="C24" s="18" t="s">
        <v>40</v>
      </c>
      <c r="D24" s="20">
        <v>5096.129629326474</v>
      </c>
      <c r="E24" s="20">
        <v>4757.430542563143</v>
      </c>
      <c r="F24" s="20">
        <v>1560.944489008419</v>
      </c>
      <c r="G24" s="20">
        <v>935.2878589803554</v>
      </c>
      <c r="H24" s="20">
        <v>338.6990867633302</v>
      </c>
      <c r="I24" s="20">
        <v>5442.449147567821</v>
      </c>
      <c r="J24" s="20">
        <v>3658.698540692236</v>
      </c>
      <c r="K24" s="20">
        <v>1783.7506068755847</v>
      </c>
      <c r="L24" s="20">
        <v>743.3430191768008</v>
      </c>
      <c r="M24" s="20">
        <v>1098.7320018709072</v>
      </c>
      <c r="N24" s="20">
        <v>752.257717492984</v>
      </c>
    </row>
    <row r="25" spans="1:14" ht="15">
      <c r="A25" s="18" t="s">
        <v>137</v>
      </c>
      <c r="B25" s="18" t="s">
        <v>22</v>
      </c>
      <c r="C25" s="18" t="s">
        <v>41</v>
      </c>
      <c r="D25" s="20">
        <v>4779.20646773705</v>
      </c>
      <c r="E25" s="20">
        <v>4712.223356558618</v>
      </c>
      <c r="F25" s="20">
        <v>441.11977582550736</v>
      </c>
      <c r="G25" s="20">
        <v>592.9473492880945</v>
      </c>
      <c r="H25" s="20">
        <v>66.98311117843078</v>
      </c>
      <c r="I25" s="20">
        <v>5188.339445622539</v>
      </c>
      <c r="J25" s="20">
        <v>4344.256576794911</v>
      </c>
      <c r="K25" s="20">
        <v>844.082868827628</v>
      </c>
      <c r="L25" s="20">
        <v>516.686694940927</v>
      </c>
      <c r="M25" s="20">
        <v>367.9667797637079</v>
      </c>
      <c r="N25" s="20">
        <v>2056.193462587095</v>
      </c>
    </row>
    <row r="26" spans="1:14" ht="15">
      <c r="A26" s="18" t="s">
        <v>138</v>
      </c>
      <c r="B26" s="18" t="s">
        <v>22</v>
      </c>
      <c r="C26" s="18" t="s">
        <v>42</v>
      </c>
      <c r="D26" s="20">
        <v>4696.606745213549</v>
      </c>
      <c r="E26" s="20">
        <v>4568.297576267621</v>
      </c>
      <c r="F26" s="20">
        <v>510.92108983799704</v>
      </c>
      <c r="G26" s="20">
        <v>933.2286745213548</v>
      </c>
      <c r="H26" s="20">
        <v>128.3091689459289</v>
      </c>
      <c r="I26" s="20">
        <v>4827.560856301284</v>
      </c>
      <c r="J26" s="20">
        <v>4126.950204081632</v>
      </c>
      <c r="K26" s="20">
        <v>700.6106522196508</v>
      </c>
      <c r="L26" s="20">
        <v>471.80779928466234</v>
      </c>
      <c r="M26" s="20">
        <v>441.3473721859875</v>
      </c>
      <c r="N26" s="20">
        <v>1861.0649631811486</v>
      </c>
    </row>
    <row r="27" spans="1:14" ht="15">
      <c r="A27" s="18" t="s">
        <v>139</v>
      </c>
      <c r="B27" s="18" t="s">
        <v>22</v>
      </c>
      <c r="C27" s="18" t="s">
        <v>43</v>
      </c>
      <c r="D27" s="20">
        <v>4262.766038575668</v>
      </c>
      <c r="E27" s="20">
        <v>4237.299056379822</v>
      </c>
      <c r="F27" s="20">
        <v>628.3961454005934</v>
      </c>
      <c r="G27" s="20">
        <v>594.3443471810089</v>
      </c>
      <c r="H27" s="20">
        <v>25.466982195845695</v>
      </c>
      <c r="I27" s="20">
        <v>4098.09193768546</v>
      </c>
      <c r="J27" s="20">
        <v>3837.3488516320476</v>
      </c>
      <c r="K27" s="20">
        <v>260.74308605341247</v>
      </c>
      <c r="L27" s="20">
        <v>0</v>
      </c>
      <c r="M27" s="20">
        <v>399.9502047477743</v>
      </c>
      <c r="N27" s="20">
        <v>361.60237388724033</v>
      </c>
    </row>
    <row r="28" spans="1:14" ht="15">
      <c r="A28" s="18" t="s">
        <v>140</v>
      </c>
      <c r="B28" s="18" t="s">
        <v>22</v>
      </c>
      <c r="C28" s="18" t="s">
        <v>44</v>
      </c>
      <c r="D28" s="20">
        <v>4875.210992990654</v>
      </c>
      <c r="E28" s="20">
        <v>4736.786122955607</v>
      </c>
      <c r="F28" s="20">
        <v>650.4566238317757</v>
      </c>
      <c r="G28" s="20">
        <v>1165.5724153037384</v>
      </c>
      <c r="H28" s="20">
        <v>138.42487003504672</v>
      </c>
      <c r="I28" s="20">
        <v>5006.024015771028</v>
      </c>
      <c r="J28" s="20">
        <v>3980.654902161215</v>
      </c>
      <c r="K28" s="20">
        <v>1025.3691136098132</v>
      </c>
      <c r="L28" s="20">
        <v>385.17485105140184</v>
      </c>
      <c r="M28" s="20">
        <v>756.1312207943928</v>
      </c>
      <c r="N28" s="20">
        <v>658.4542859228973</v>
      </c>
    </row>
    <row r="29" spans="1:14" ht="15">
      <c r="A29" s="18" t="s">
        <v>141</v>
      </c>
      <c r="B29" s="18" t="s">
        <v>22</v>
      </c>
      <c r="C29" s="18" t="s">
        <v>45</v>
      </c>
      <c r="D29" s="20">
        <v>5121.056268783669</v>
      </c>
      <c r="E29" s="20">
        <v>4968.818185426708</v>
      </c>
      <c r="F29" s="20">
        <v>762.2524241565069</v>
      </c>
      <c r="G29" s="20">
        <v>1518.3454890842077</v>
      </c>
      <c r="H29" s="20">
        <v>152.23808335696057</v>
      </c>
      <c r="I29" s="20">
        <v>3943.8531273036574</v>
      </c>
      <c r="J29" s="20">
        <v>3702.9486277289484</v>
      </c>
      <c r="K29" s="20">
        <v>240.9044995747094</v>
      </c>
      <c r="L29" s="20">
        <v>0</v>
      </c>
      <c r="M29" s="20">
        <v>1265.8695576977595</v>
      </c>
      <c r="N29" s="20">
        <v>0</v>
      </c>
    </row>
    <row r="30" spans="1:14" ht="15">
      <c r="A30" s="18" t="s">
        <v>142</v>
      </c>
      <c r="B30" s="18" t="s">
        <v>22</v>
      </c>
      <c r="C30" s="18" t="s">
        <v>46</v>
      </c>
      <c r="D30" s="20">
        <v>4843.337359437751</v>
      </c>
      <c r="E30" s="20">
        <v>4361.55833935743</v>
      </c>
      <c r="F30" s="20">
        <v>830.5766927710844</v>
      </c>
      <c r="G30" s="20">
        <v>1152.8721044176707</v>
      </c>
      <c r="H30" s="20">
        <v>481.7790200803213</v>
      </c>
      <c r="I30" s="20">
        <v>5067.600644578313</v>
      </c>
      <c r="J30" s="20">
        <v>3809.882110441767</v>
      </c>
      <c r="K30" s="20">
        <v>1257.7185341365462</v>
      </c>
      <c r="L30" s="20">
        <v>828.1062148594378</v>
      </c>
      <c r="M30" s="20">
        <v>551.6762289156628</v>
      </c>
      <c r="N30" s="20">
        <v>1169.0214357429718</v>
      </c>
    </row>
    <row r="31" spans="1:14" ht="15">
      <c r="A31" s="18" t="s">
        <v>143</v>
      </c>
      <c r="B31" s="18" t="s">
        <v>22</v>
      </c>
      <c r="C31" s="18" t="s">
        <v>47</v>
      </c>
      <c r="D31" s="20">
        <v>5245.191557522124</v>
      </c>
      <c r="E31" s="20">
        <v>4566.477996460177</v>
      </c>
      <c r="F31" s="20">
        <v>601.545953982301</v>
      </c>
      <c r="G31" s="20">
        <v>1126.7509238938053</v>
      </c>
      <c r="H31" s="20">
        <v>678.713561061947</v>
      </c>
      <c r="I31" s="20">
        <v>4981.965798230089</v>
      </c>
      <c r="J31" s="20">
        <v>4000.120984070796</v>
      </c>
      <c r="K31" s="20">
        <v>981.844814159292</v>
      </c>
      <c r="L31" s="20">
        <v>428.733982300885</v>
      </c>
      <c r="M31" s="20">
        <v>566.3570123893808</v>
      </c>
      <c r="N31" s="20">
        <v>624.2630548672566</v>
      </c>
    </row>
    <row r="32" spans="1:14" ht="15">
      <c r="A32" s="18" t="s">
        <v>144</v>
      </c>
      <c r="B32" s="18" t="s">
        <v>22</v>
      </c>
      <c r="C32" s="18" t="s">
        <v>48</v>
      </c>
      <c r="D32" s="20">
        <v>5375.49598421646</v>
      </c>
      <c r="E32" s="20">
        <v>5133.421179255919</v>
      </c>
      <c r="F32" s="20">
        <v>513.5225501691093</v>
      </c>
      <c r="G32" s="20">
        <v>1423.3345095828636</v>
      </c>
      <c r="H32" s="20">
        <v>242.07480496054114</v>
      </c>
      <c r="I32" s="20">
        <v>5353.208768883878</v>
      </c>
      <c r="J32" s="20">
        <v>4652.969382187148</v>
      </c>
      <c r="K32" s="20">
        <v>700.2393866967305</v>
      </c>
      <c r="L32" s="20">
        <v>74.97767756482526</v>
      </c>
      <c r="M32" s="20">
        <v>480.4517970687709</v>
      </c>
      <c r="N32" s="20">
        <v>1760.4999774520857</v>
      </c>
    </row>
    <row r="33" spans="1:14" ht="15">
      <c r="A33" s="18" t="s">
        <v>145</v>
      </c>
      <c r="B33" s="18" t="s">
        <v>22</v>
      </c>
      <c r="C33" s="18" t="s">
        <v>27</v>
      </c>
      <c r="D33" s="20">
        <v>4436.034538628159</v>
      </c>
      <c r="E33" s="20">
        <v>3954.614836101083</v>
      </c>
      <c r="F33" s="20">
        <v>687.0565285198556</v>
      </c>
      <c r="G33" s="20">
        <v>812.7454512635379</v>
      </c>
      <c r="H33" s="20">
        <v>481.4197025270758</v>
      </c>
      <c r="I33" s="20">
        <v>5229.504772563177</v>
      </c>
      <c r="J33" s="20">
        <v>3204.708183393502</v>
      </c>
      <c r="K33" s="20">
        <v>2024.7965891696751</v>
      </c>
      <c r="L33" s="20">
        <v>567.7994916967509</v>
      </c>
      <c r="M33" s="20">
        <v>749.9066527075807</v>
      </c>
      <c r="N33" s="20">
        <v>2228.8211205776174</v>
      </c>
    </row>
    <row r="34" spans="1:14" ht="15">
      <c r="A34" s="18" t="s">
        <v>146</v>
      </c>
      <c r="B34" s="18" t="s">
        <v>22</v>
      </c>
      <c r="C34" s="18" t="s">
        <v>49</v>
      </c>
      <c r="D34" s="20">
        <v>4182.043845671267</v>
      </c>
      <c r="E34" s="20">
        <v>4104.094212672522</v>
      </c>
      <c r="F34" s="20">
        <v>545.7412013801757</v>
      </c>
      <c r="G34" s="20">
        <v>1192.4679736511919</v>
      </c>
      <c r="H34" s="20">
        <v>77.94963299874529</v>
      </c>
      <c r="I34" s="20">
        <v>4392.4079391468</v>
      </c>
      <c r="J34" s="20">
        <v>3995.490018820577</v>
      </c>
      <c r="K34" s="20">
        <v>396.91792032622334</v>
      </c>
      <c r="L34" s="20">
        <v>194.70086574654957</v>
      </c>
      <c r="M34" s="20">
        <v>108.60419385194477</v>
      </c>
      <c r="N34" s="20">
        <v>545.5981806775408</v>
      </c>
    </row>
    <row r="35" spans="1:14" ht="15">
      <c r="A35" s="18" t="s">
        <v>147</v>
      </c>
      <c r="B35" s="18" t="s">
        <v>22</v>
      </c>
      <c r="C35" s="18" t="s">
        <v>50</v>
      </c>
      <c r="D35" s="20">
        <v>5130.606386971145</v>
      </c>
      <c r="E35" s="20">
        <v>4964.913342184457</v>
      </c>
      <c r="F35" s="20">
        <v>637.5308833421844</v>
      </c>
      <c r="G35" s="20">
        <v>1583.4075659408745</v>
      </c>
      <c r="H35" s="20">
        <v>165.69304478668792</v>
      </c>
      <c r="I35" s="20">
        <v>6788.297588953797</v>
      </c>
      <c r="J35" s="20">
        <v>4324.428759072402</v>
      </c>
      <c r="K35" s="20">
        <v>2463.868829881395</v>
      </c>
      <c r="L35" s="20">
        <v>1923.2245406266595</v>
      </c>
      <c r="M35" s="20">
        <v>640.4845831120552</v>
      </c>
      <c r="N35" s="20">
        <v>2075.469640644362</v>
      </c>
    </row>
    <row r="36" spans="1:14" ht="15">
      <c r="A36" s="18" t="s">
        <v>148</v>
      </c>
      <c r="B36" s="18" t="s">
        <v>22</v>
      </c>
      <c r="C36" s="18" t="s">
        <v>51</v>
      </c>
      <c r="D36" s="20">
        <v>6122.181956166939</v>
      </c>
      <c r="E36" s="20">
        <v>5229.808692002798</v>
      </c>
      <c r="F36" s="20">
        <v>628.6064910235486</v>
      </c>
      <c r="G36" s="20">
        <v>1813.0210538587082</v>
      </c>
      <c r="H36" s="20">
        <v>892.3732641641409</v>
      </c>
      <c r="I36" s="20">
        <v>6166.32965493122</v>
      </c>
      <c r="J36" s="20">
        <v>4447.009209605969</v>
      </c>
      <c r="K36" s="20">
        <v>1719.3204453252506</v>
      </c>
      <c r="L36" s="20">
        <v>483.40637211471204</v>
      </c>
      <c r="M36" s="20">
        <v>782.7994823968291</v>
      </c>
      <c r="N36" s="20">
        <v>704.4016437397995</v>
      </c>
    </row>
    <row r="37" spans="1:14" ht="15">
      <c r="A37" s="18" t="s">
        <v>149</v>
      </c>
      <c r="B37" s="18" t="s">
        <v>22</v>
      </c>
      <c r="C37" s="18" t="s">
        <v>52</v>
      </c>
      <c r="D37" s="20">
        <v>4427.099348135835</v>
      </c>
      <c r="E37" s="20">
        <v>4148.775509380195</v>
      </c>
      <c r="F37" s="20">
        <v>917.0211873664214</v>
      </c>
      <c r="G37" s="20">
        <v>957.0314497744004</v>
      </c>
      <c r="H37" s="20">
        <v>278.32383875564</v>
      </c>
      <c r="I37" s="20">
        <v>6201.810624554737</v>
      </c>
      <c r="J37" s="20">
        <v>3791.6361790548563</v>
      </c>
      <c r="K37" s="20">
        <v>2410.174445499881</v>
      </c>
      <c r="L37" s="20">
        <v>1303.854948943244</v>
      </c>
      <c r="M37" s="20">
        <v>357.139330325339</v>
      </c>
      <c r="N37" s="20">
        <v>2405.657979102351</v>
      </c>
    </row>
    <row r="38" spans="1:14" ht="15">
      <c r="A38" s="18" t="s">
        <v>150</v>
      </c>
      <c r="B38" s="18" t="s">
        <v>22</v>
      </c>
      <c r="C38" s="18" t="s">
        <v>53</v>
      </c>
      <c r="D38" s="20">
        <v>4808.12532892926</v>
      </c>
      <c r="E38" s="20">
        <v>4657.0603440682635</v>
      </c>
      <c r="F38" s="20">
        <v>489.8676988714561</v>
      </c>
      <c r="G38" s="20">
        <v>588.5525873933387</v>
      </c>
      <c r="H38" s="20">
        <v>151.06498486099642</v>
      </c>
      <c r="I38" s="20">
        <v>5231.871797412607</v>
      </c>
      <c r="J38" s="20">
        <v>4222.687005229838</v>
      </c>
      <c r="K38" s="20">
        <v>1009.1847921827691</v>
      </c>
      <c r="L38" s="20">
        <v>643.6190421139554</v>
      </c>
      <c r="M38" s="20">
        <v>434.3733388384255</v>
      </c>
      <c r="N38" s="20">
        <v>1885.5987063033306</v>
      </c>
    </row>
    <row r="39" spans="1:14" ht="15">
      <c r="A39" s="18" t="s">
        <v>151</v>
      </c>
      <c r="B39" s="18" t="s">
        <v>22</v>
      </c>
      <c r="C39" s="18" t="s">
        <v>54</v>
      </c>
      <c r="D39" s="20">
        <v>5326.056425357073</v>
      </c>
      <c r="E39" s="20">
        <v>4422.506425357073</v>
      </c>
      <c r="F39" s="20">
        <v>692.3238368225396</v>
      </c>
      <c r="G39" s="20">
        <v>1135.1906847974956</v>
      </c>
      <c r="H39" s="20">
        <v>903.55</v>
      </c>
      <c r="I39" s="20">
        <v>5273.205210330659</v>
      </c>
      <c r="J39" s="20">
        <v>3742.9277245157505</v>
      </c>
      <c r="K39" s="20">
        <v>1530.2774858149091</v>
      </c>
      <c r="L39" s="20">
        <v>1059.303981608296</v>
      </c>
      <c r="M39" s="20">
        <v>679.5787008413223</v>
      </c>
      <c r="N39" s="20">
        <v>854.3650948933672</v>
      </c>
    </row>
    <row r="40" spans="1:14" ht="15">
      <c r="A40" s="18" t="s">
        <v>152</v>
      </c>
      <c r="B40" s="18" t="s">
        <v>22</v>
      </c>
      <c r="C40" s="18" t="s">
        <v>55</v>
      </c>
      <c r="D40" s="20">
        <v>4945.030359788359</v>
      </c>
      <c r="E40" s="20">
        <v>4562.359456084656</v>
      </c>
      <c r="F40" s="20">
        <v>682.1345841269841</v>
      </c>
      <c r="G40" s="20">
        <v>822.9074984126985</v>
      </c>
      <c r="H40" s="20">
        <v>382.6709037037037</v>
      </c>
      <c r="I40" s="20">
        <v>5786.031853968254</v>
      </c>
      <c r="J40" s="20">
        <v>4077.310662433862</v>
      </c>
      <c r="K40" s="20">
        <v>1708.7211915343914</v>
      </c>
      <c r="L40" s="20">
        <v>659.1912338624339</v>
      </c>
      <c r="M40" s="20">
        <v>485.0487936507938</v>
      </c>
      <c r="N40" s="20">
        <v>2509.7780126984126</v>
      </c>
    </row>
    <row r="41" spans="1:14" ht="15">
      <c r="A41" s="18" t="s">
        <v>153</v>
      </c>
      <c r="B41" s="18" t="s">
        <v>22</v>
      </c>
      <c r="C41" s="18" t="s">
        <v>56</v>
      </c>
      <c r="D41" s="20">
        <v>4952.956529411765</v>
      </c>
      <c r="E41" s="20">
        <v>4331.7428431372555</v>
      </c>
      <c r="F41" s="20">
        <v>595.934762254902</v>
      </c>
      <c r="G41" s="20">
        <v>631.6699436274511</v>
      </c>
      <c r="H41" s="20">
        <v>621.2136862745098</v>
      </c>
      <c r="I41" s="20">
        <v>5109.708279411765</v>
      </c>
      <c r="J41" s="20">
        <v>3929.267389705882</v>
      </c>
      <c r="K41" s="20">
        <v>1180.4408897058825</v>
      </c>
      <c r="L41" s="20">
        <v>195.64147794117648</v>
      </c>
      <c r="M41" s="20">
        <v>402.4754534313729</v>
      </c>
      <c r="N41" s="20">
        <v>866.846568627451</v>
      </c>
    </row>
    <row r="42" spans="1:14" ht="15">
      <c r="A42" s="18" t="s">
        <v>154</v>
      </c>
      <c r="B42" s="18" t="s">
        <v>22</v>
      </c>
      <c r="C42" s="18" t="s">
        <v>57</v>
      </c>
      <c r="D42" s="20">
        <v>4655.392285050349</v>
      </c>
      <c r="E42" s="20">
        <v>4424.894642396075</v>
      </c>
      <c r="F42" s="20">
        <v>525.5224916085722</v>
      </c>
      <c r="G42" s="20">
        <v>732.4561554350632</v>
      </c>
      <c r="H42" s="20">
        <v>230.49764265427316</v>
      </c>
      <c r="I42" s="20">
        <v>5888.322612961529</v>
      </c>
      <c r="J42" s="20">
        <v>3967.3860263361735</v>
      </c>
      <c r="K42" s="20">
        <v>1920.9365866253552</v>
      </c>
      <c r="L42" s="20">
        <v>1081.1217944745674</v>
      </c>
      <c r="M42" s="20">
        <v>457.50861605990167</v>
      </c>
      <c r="N42" s="20">
        <v>990.0882365091661</v>
      </c>
    </row>
    <row r="43" spans="1:14" ht="15">
      <c r="A43" s="18" t="s">
        <v>155</v>
      </c>
      <c r="B43" s="18" t="s">
        <v>22</v>
      </c>
      <c r="C43" s="18" t="s">
        <v>58</v>
      </c>
      <c r="D43" s="20">
        <v>5169.795714936248</v>
      </c>
      <c r="E43" s="20">
        <v>4753.287132665452</v>
      </c>
      <c r="F43" s="20">
        <v>1183.465519125683</v>
      </c>
      <c r="G43" s="20">
        <v>1151.2267471159685</v>
      </c>
      <c r="H43" s="20">
        <v>416.5085822707954</v>
      </c>
      <c r="I43" s="20">
        <v>5039.497228293867</v>
      </c>
      <c r="J43" s="20">
        <v>4127.930690649666</v>
      </c>
      <c r="K43" s="20">
        <v>911.5665376442015</v>
      </c>
      <c r="L43" s="20">
        <v>204.27618852459017</v>
      </c>
      <c r="M43" s="20">
        <v>625.356442015786</v>
      </c>
      <c r="N43" s="20">
        <v>551.0267714025501</v>
      </c>
    </row>
    <row r="44" spans="1:14" ht="15">
      <c r="A44" s="18" t="s">
        <v>156</v>
      </c>
      <c r="B44" s="18" t="s">
        <v>22</v>
      </c>
      <c r="C44" s="18" t="s">
        <v>59</v>
      </c>
      <c r="D44" s="20">
        <v>5229.566420040781</v>
      </c>
      <c r="E44" s="20">
        <v>4203.177716283134</v>
      </c>
      <c r="F44" s="20">
        <v>524.7684415962715</v>
      </c>
      <c r="G44" s="20">
        <v>783.0829362073988</v>
      </c>
      <c r="H44" s="20">
        <v>1026.3887037576465</v>
      </c>
      <c r="I44" s="20">
        <v>5589.155764637343</v>
      </c>
      <c r="J44" s="20">
        <v>4036.4831575881153</v>
      </c>
      <c r="K44" s="20">
        <v>1552.672607049228</v>
      </c>
      <c r="L44" s="20">
        <v>999.2005680163122</v>
      </c>
      <c r="M44" s="20">
        <v>166.6945586950189</v>
      </c>
      <c r="N44" s="20">
        <v>1862.163661520536</v>
      </c>
    </row>
    <row r="45" spans="1:14" ht="15">
      <c r="A45" s="18" t="s">
        <v>157</v>
      </c>
      <c r="B45" s="18" t="s">
        <v>22</v>
      </c>
      <c r="C45" s="18" t="s">
        <v>60</v>
      </c>
      <c r="D45" s="20">
        <v>4152.799321647677</v>
      </c>
      <c r="E45" s="20">
        <v>3919.0384785276074</v>
      </c>
      <c r="F45" s="20">
        <v>438.5500105170903</v>
      </c>
      <c r="G45" s="20">
        <v>880.7832059596846</v>
      </c>
      <c r="H45" s="20">
        <v>233.76084312007012</v>
      </c>
      <c r="I45" s="20">
        <v>4025.204254163015</v>
      </c>
      <c r="J45" s="20">
        <v>3515.8614653812447</v>
      </c>
      <c r="K45" s="20">
        <v>509.34278878177037</v>
      </c>
      <c r="L45" s="20">
        <v>227.21621735319894</v>
      </c>
      <c r="M45" s="20">
        <v>403.17701314636275</v>
      </c>
      <c r="N45" s="20">
        <v>44.25591586327783</v>
      </c>
    </row>
    <row r="46" spans="1:14" ht="15">
      <c r="A46" s="18" t="s">
        <v>158</v>
      </c>
      <c r="B46" s="18" t="s">
        <v>22</v>
      </c>
      <c r="C46" s="18" t="s">
        <v>61</v>
      </c>
      <c r="D46" s="20">
        <v>4519.675006493507</v>
      </c>
      <c r="E46" s="20">
        <v>4183.558584415584</v>
      </c>
      <c r="F46" s="20">
        <v>597.7609967532468</v>
      </c>
      <c r="G46" s="20">
        <v>647.4056038961039</v>
      </c>
      <c r="H46" s="20">
        <v>336.11642207792204</v>
      </c>
      <c r="I46" s="20">
        <v>5951.752227272727</v>
      </c>
      <c r="J46" s="20">
        <v>4123.6651136363635</v>
      </c>
      <c r="K46" s="20">
        <v>1828.0871136363635</v>
      </c>
      <c r="L46" s="20">
        <v>1756.4301298701298</v>
      </c>
      <c r="M46" s="20">
        <v>59.893470779220365</v>
      </c>
      <c r="N46" s="20">
        <v>1761.7404675324674</v>
      </c>
    </row>
    <row r="47" spans="1:14" ht="15">
      <c r="A47" s="18" t="s">
        <v>159</v>
      </c>
      <c r="B47" s="18" t="s">
        <v>22</v>
      </c>
      <c r="C47" s="18" t="s">
        <v>62</v>
      </c>
      <c r="D47" s="20">
        <v>4189.525225694444</v>
      </c>
      <c r="E47" s="20">
        <v>4110.200286458334</v>
      </c>
      <c r="F47" s="20">
        <v>794.6672526041667</v>
      </c>
      <c r="G47" s="20">
        <v>813.5159505208334</v>
      </c>
      <c r="H47" s="20">
        <v>79.3249392361111</v>
      </c>
      <c r="I47" s="20">
        <v>3952.1971831597225</v>
      </c>
      <c r="J47" s="20">
        <v>3683.631032986111</v>
      </c>
      <c r="K47" s="20">
        <v>268.5661501736111</v>
      </c>
      <c r="L47" s="20">
        <v>91.56710069444445</v>
      </c>
      <c r="M47" s="20">
        <v>426.56925347222244</v>
      </c>
      <c r="N47" s="20">
        <v>1996.1436631944443</v>
      </c>
    </row>
    <row r="48" spans="1:14" ht="15">
      <c r="A48" s="18" t="s">
        <v>160</v>
      </c>
      <c r="B48" s="18" t="s">
        <v>22</v>
      </c>
      <c r="C48" s="18" t="s">
        <v>63</v>
      </c>
      <c r="D48" s="20">
        <v>5056.865122931442</v>
      </c>
      <c r="E48" s="20">
        <v>4116.968210401891</v>
      </c>
      <c r="F48" s="20">
        <v>805.3204113475177</v>
      </c>
      <c r="G48" s="20">
        <v>1034.9169007092198</v>
      </c>
      <c r="H48" s="20">
        <v>939.8969125295508</v>
      </c>
      <c r="I48" s="20">
        <v>4842.83861465721</v>
      </c>
      <c r="J48" s="20">
        <v>3404.4322600472815</v>
      </c>
      <c r="K48" s="20">
        <v>1438.406354609929</v>
      </c>
      <c r="L48" s="20">
        <v>364.86073758865246</v>
      </c>
      <c r="M48" s="20">
        <v>712.53595035461</v>
      </c>
      <c r="N48" s="20">
        <v>687.6406761229315</v>
      </c>
    </row>
    <row r="49" spans="1:14" ht="15">
      <c r="A49" s="18" t="s">
        <v>161</v>
      </c>
      <c r="B49" s="18" t="s">
        <v>22</v>
      </c>
      <c r="C49" s="18" t="s">
        <v>64</v>
      </c>
      <c r="D49" s="20">
        <v>4640.961012396695</v>
      </c>
      <c r="E49" s="20">
        <v>4343.6873645546375</v>
      </c>
      <c r="F49" s="20">
        <v>621.6324242424242</v>
      </c>
      <c r="G49" s="20">
        <v>719.6953397612489</v>
      </c>
      <c r="H49" s="20">
        <v>297.27364784205696</v>
      </c>
      <c r="I49" s="20">
        <v>5153.270938934803</v>
      </c>
      <c r="J49" s="20">
        <v>4082.1991827364554</v>
      </c>
      <c r="K49" s="20">
        <v>1071.0717561983472</v>
      </c>
      <c r="L49" s="20">
        <v>202.03856749311294</v>
      </c>
      <c r="M49" s="20">
        <v>261.4881818181817</v>
      </c>
      <c r="N49" s="20">
        <v>1318.3302180899907</v>
      </c>
    </row>
    <row r="50" spans="1:14" ht="15">
      <c r="A50" s="18" t="s">
        <v>162</v>
      </c>
      <c r="B50" s="18" t="s">
        <v>22</v>
      </c>
      <c r="C50" s="18" t="s">
        <v>28</v>
      </c>
      <c r="D50" s="20">
        <v>3955.152759330406</v>
      </c>
      <c r="E50" s="20">
        <v>3860.585367727772</v>
      </c>
      <c r="F50" s="20">
        <v>591.6041040065861</v>
      </c>
      <c r="G50" s="20">
        <v>1153.2178444017563</v>
      </c>
      <c r="H50" s="20">
        <v>94.56739160263447</v>
      </c>
      <c r="I50" s="20">
        <v>3916.8268002195387</v>
      </c>
      <c r="J50" s="20">
        <v>3485.479625411636</v>
      </c>
      <c r="K50" s="20">
        <v>431.3471748079034</v>
      </c>
      <c r="L50" s="20">
        <v>34.28378979143798</v>
      </c>
      <c r="M50" s="20">
        <v>375.1057423161359</v>
      </c>
      <c r="N50" s="20">
        <v>0</v>
      </c>
    </row>
    <row r="51" spans="1:14" ht="15">
      <c r="A51" s="18" t="s">
        <v>163</v>
      </c>
      <c r="B51" s="18" t="s">
        <v>22</v>
      </c>
      <c r="C51" s="18" t="s">
        <v>29</v>
      </c>
      <c r="D51" s="20">
        <v>4201.676170402136</v>
      </c>
      <c r="E51" s="20">
        <v>4154.523265636379</v>
      </c>
      <c r="F51" s="20">
        <v>874.2452722712194</v>
      </c>
      <c r="G51" s="20">
        <v>996.4999085686544</v>
      </c>
      <c r="H51" s="20">
        <v>47.15290476575775</v>
      </c>
      <c r="I51" s="20">
        <v>4054.2518318634193</v>
      </c>
      <c r="J51" s="20">
        <v>3313.760418318634</v>
      </c>
      <c r="K51" s="20">
        <v>740.4914135447852</v>
      </c>
      <c r="L51" s="20">
        <v>247.37105429241848</v>
      </c>
      <c r="M51" s="20">
        <v>840.7628473177442</v>
      </c>
      <c r="N51" s="20">
        <v>310.02208916579013</v>
      </c>
    </row>
    <row r="52" spans="1:14" ht="15">
      <c r="A52" s="18" t="s">
        <v>164</v>
      </c>
      <c r="B52" s="18" t="s">
        <v>22</v>
      </c>
      <c r="C52" s="18" t="s">
        <v>65</v>
      </c>
      <c r="D52" s="20">
        <v>4991.047736612199</v>
      </c>
      <c r="E52" s="20">
        <v>4656.809178126517</v>
      </c>
      <c r="F52" s="20">
        <v>847.9230448147549</v>
      </c>
      <c r="G52" s="20">
        <v>1344.4125918136224</v>
      </c>
      <c r="H52" s="20">
        <v>334.23855848568195</v>
      </c>
      <c r="I52" s="20">
        <v>5499.772090276654</v>
      </c>
      <c r="J52" s="20">
        <v>4183.697591004691</v>
      </c>
      <c r="K52" s="20">
        <v>1316.0744992719626</v>
      </c>
      <c r="L52" s="20">
        <v>522.6349878660411</v>
      </c>
      <c r="M52" s="20">
        <v>473.1115871218254</v>
      </c>
      <c r="N52" s="20">
        <v>1878.8543083643424</v>
      </c>
    </row>
    <row r="53" spans="1:14" ht="15">
      <c r="A53" s="18" t="s">
        <v>165</v>
      </c>
      <c r="B53" s="18" t="s">
        <v>22</v>
      </c>
      <c r="C53" s="18" t="s">
        <v>66</v>
      </c>
      <c r="D53" s="20">
        <v>4976.18046289493</v>
      </c>
      <c r="E53" s="20">
        <v>4095.4912215282884</v>
      </c>
      <c r="F53" s="20">
        <v>676.1320095518001</v>
      </c>
      <c r="G53" s="20">
        <v>553.0693956649523</v>
      </c>
      <c r="H53" s="20">
        <v>880.6892413666422</v>
      </c>
      <c r="I53" s="20">
        <v>5345.587937178545</v>
      </c>
      <c r="J53" s="20">
        <v>3416.7639144011755</v>
      </c>
      <c r="K53" s="20">
        <v>1928.8240227773697</v>
      </c>
      <c r="L53" s="20">
        <v>1653.6151102130787</v>
      </c>
      <c r="M53" s="20">
        <v>678.7273071271126</v>
      </c>
      <c r="N53" s="20">
        <v>1250.0551065393092</v>
      </c>
    </row>
    <row r="54" spans="1:14" ht="15">
      <c r="A54" s="18" t="s">
        <v>166</v>
      </c>
      <c r="B54" s="18" t="s">
        <v>22</v>
      </c>
      <c r="C54" s="18" t="s">
        <v>67</v>
      </c>
      <c r="D54" s="20">
        <v>4347.878416101172</v>
      </c>
      <c r="E54" s="20">
        <v>4203.839475632326</v>
      </c>
      <c r="F54" s="20">
        <v>719.9892905613818</v>
      </c>
      <c r="G54" s="20">
        <v>893.2151526835287</v>
      </c>
      <c r="H54" s="20">
        <v>144.0389404688464</v>
      </c>
      <c r="I54" s="20">
        <v>4851.852358112276</v>
      </c>
      <c r="J54" s="20">
        <v>3890.0303979025293</v>
      </c>
      <c r="K54" s="20">
        <v>961.8219602097471</v>
      </c>
      <c r="L54" s="20">
        <v>327.1580814312153</v>
      </c>
      <c r="M54" s="20">
        <v>313.80907772979623</v>
      </c>
      <c r="N54" s="20">
        <v>2519.2851634793337</v>
      </c>
    </row>
    <row r="55" spans="1:14" ht="15">
      <c r="A55" s="18" t="s">
        <v>167</v>
      </c>
      <c r="B55" s="18" t="s">
        <v>22</v>
      </c>
      <c r="C55" s="18" t="s">
        <v>68</v>
      </c>
      <c r="D55" s="20">
        <v>4916.25836479237</v>
      </c>
      <c r="E55" s="20">
        <v>4299.401354063183</v>
      </c>
      <c r="F55" s="20">
        <v>839.8907907808464</v>
      </c>
      <c r="G55" s="20">
        <v>983.2429932445858</v>
      </c>
      <c r="H55" s="20">
        <v>616.8570107291873</v>
      </c>
      <c r="I55" s="20">
        <v>5527.145390423207</v>
      </c>
      <c r="J55" s="20">
        <v>4031.6622908801905</v>
      </c>
      <c r="K55" s="20">
        <v>1495.4830995430161</v>
      </c>
      <c r="L55" s="20">
        <v>904.8613202861118</v>
      </c>
      <c r="M55" s="20">
        <v>267.73906318299265</v>
      </c>
      <c r="N55" s="20">
        <v>1423.3934849990067</v>
      </c>
    </row>
    <row r="56" spans="1:14" ht="15">
      <c r="A56" s="18" t="s">
        <v>168</v>
      </c>
      <c r="B56" s="18" t="s">
        <v>22</v>
      </c>
      <c r="C56" s="18" t="s">
        <v>69</v>
      </c>
      <c r="D56" s="20">
        <v>4930.520896624473</v>
      </c>
      <c r="E56" s="20">
        <v>4848.832307112719</v>
      </c>
      <c r="F56" s="20">
        <v>593.9359026522001</v>
      </c>
      <c r="G56" s="20">
        <v>1115.6477426160338</v>
      </c>
      <c r="H56" s="20">
        <v>81.68858951175406</v>
      </c>
      <c r="I56" s="20">
        <v>4826.434080771549</v>
      </c>
      <c r="J56" s="20">
        <v>4286.017591922845</v>
      </c>
      <c r="K56" s="20">
        <v>540.416488848704</v>
      </c>
      <c r="L56" s="20">
        <v>35.58619499698614</v>
      </c>
      <c r="M56" s="20">
        <v>562.8147151898738</v>
      </c>
      <c r="N56" s="20">
        <v>452.07956600361666</v>
      </c>
    </row>
    <row r="57" spans="1:14" ht="15">
      <c r="A57" s="18" t="s">
        <v>169</v>
      </c>
      <c r="B57" s="18" t="s">
        <v>22</v>
      </c>
      <c r="C57" s="18" t="s">
        <v>70</v>
      </c>
      <c r="D57" s="20">
        <v>4995.35272338705</v>
      </c>
      <c r="E57" s="20">
        <v>4882.648467047883</v>
      </c>
      <c r="F57" s="20">
        <v>724.3714266735979</v>
      </c>
      <c r="G57" s="20">
        <v>1690.5771709120313</v>
      </c>
      <c r="H57" s="20">
        <v>112.7042563391671</v>
      </c>
      <c r="I57" s="20">
        <v>5014.188045399411</v>
      </c>
      <c r="J57" s="20">
        <v>4319.314271934384</v>
      </c>
      <c r="K57" s="20">
        <v>694.8737734650263</v>
      </c>
      <c r="L57" s="20">
        <v>160.38775717668804</v>
      </c>
      <c r="M57" s="20">
        <v>563.3341951134986</v>
      </c>
      <c r="N57" s="20">
        <v>1126.3212614798128</v>
      </c>
    </row>
    <row r="58" spans="1:14" ht="15">
      <c r="A58" s="18" t="s">
        <v>170</v>
      </c>
      <c r="B58" s="18" t="s">
        <v>22</v>
      </c>
      <c r="C58" s="18" t="s">
        <v>71</v>
      </c>
      <c r="D58" s="20">
        <v>5988.494955007257</v>
      </c>
      <c r="E58" s="20">
        <v>4444.326352685051</v>
      </c>
      <c r="F58" s="20">
        <v>672.5900507982584</v>
      </c>
      <c r="G58" s="20">
        <v>1228.3761654571842</v>
      </c>
      <c r="H58" s="20">
        <v>1544.1686023222062</v>
      </c>
      <c r="I58" s="20">
        <v>5435.58993904209</v>
      </c>
      <c r="J58" s="20">
        <v>3745.2448345428156</v>
      </c>
      <c r="K58" s="20">
        <v>1690.3451044992742</v>
      </c>
      <c r="L58" s="20">
        <v>620.0680841799709</v>
      </c>
      <c r="M58" s="20">
        <v>699.0815181422352</v>
      </c>
      <c r="N58" s="20">
        <v>1252.0174528301886</v>
      </c>
    </row>
    <row r="59" spans="1:14" ht="15">
      <c r="A59" s="18" t="s">
        <v>171</v>
      </c>
      <c r="B59" s="18" t="s">
        <v>22</v>
      </c>
      <c r="C59" s="18" t="s">
        <v>72</v>
      </c>
      <c r="D59" s="20">
        <v>4202.910990379173</v>
      </c>
      <c r="E59" s="20">
        <v>4046.863389926429</v>
      </c>
      <c r="F59" s="20">
        <v>604.1725</v>
      </c>
      <c r="G59" s="20">
        <v>861.9138030560272</v>
      </c>
      <c r="H59" s="20">
        <v>156.04760045274475</v>
      </c>
      <c r="I59" s="20">
        <v>4043.8630687606114</v>
      </c>
      <c r="J59" s="20">
        <v>3819.0644185059423</v>
      </c>
      <c r="K59" s="20">
        <v>224.79865025466896</v>
      </c>
      <c r="L59" s="20">
        <v>16.9779272778721</v>
      </c>
      <c r="M59" s="20">
        <v>227.79897142048708</v>
      </c>
      <c r="N59" s="20">
        <v>731.5649773627617</v>
      </c>
    </row>
    <row r="60" spans="1:14" ht="15">
      <c r="A60" s="18" t="s">
        <v>172</v>
      </c>
      <c r="B60" s="18" t="s">
        <v>22</v>
      </c>
      <c r="C60" s="18" t="s">
        <v>73</v>
      </c>
      <c r="D60" s="20">
        <v>4693.999907550077</v>
      </c>
      <c r="E60" s="20">
        <v>4128.498435199452</v>
      </c>
      <c r="F60" s="20">
        <v>926.5683222051019</v>
      </c>
      <c r="G60" s="20">
        <v>767.393483992467</v>
      </c>
      <c r="H60" s="20">
        <v>565.5014723506249</v>
      </c>
      <c r="I60" s="20">
        <v>4407.970710494778</v>
      </c>
      <c r="J60" s="20">
        <v>3585.337606574217</v>
      </c>
      <c r="K60" s="20">
        <v>822.6331039205616</v>
      </c>
      <c r="L60" s="20">
        <v>248.1830131826742</v>
      </c>
      <c r="M60" s="20">
        <v>543.1608286252351</v>
      </c>
      <c r="N60" s="20">
        <v>1131.5399760315015</v>
      </c>
    </row>
    <row r="61" spans="1:14" ht="15">
      <c r="A61" s="18" t="s">
        <v>173</v>
      </c>
      <c r="B61" s="18" t="s">
        <v>22</v>
      </c>
      <c r="C61" s="18" t="s">
        <v>74</v>
      </c>
      <c r="D61" s="20">
        <v>3962.606864575554</v>
      </c>
      <c r="E61" s="20">
        <v>3756.545718820015</v>
      </c>
      <c r="F61" s="20">
        <v>624.4799383868559</v>
      </c>
      <c r="G61" s="20">
        <v>659.1448076923076</v>
      </c>
      <c r="H61" s="20">
        <v>206.06114575553897</v>
      </c>
      <c r="I61" s="20">
        <v>3979.7557648742845</v>
      </c>
      <c r="J61" s="20">
        <v>3445.794414363953</v>
      </c>
      <c r="K61" s="20">
        <v>533.9613505103312</v>
      </c>
      <c r="L61" s="20">
        <v>122.54012820512821</v>
      </c>
      <c r="M61" s="20">
        <v>310.7513044560618</v>
      </c>
      <c r="N61" s="20">
        <v>1699.6024757281552</v>
      </c>
    </row>
    <row r="62" spans="1:14" ht="15">
      <c r="A62" s="18" t="s">
        <v>174</v>
      </c>
      <c r="B62" s="18" t="s">
        <v>22</v>
      </c>
      <c r="C62" s="18" t="s">
        <v>75</v>
      </c>
      <c r="D62" s="20">
        <v>4207.643841609542</v>
      </c>
      <c r="E62" s="20">
        <v>3781.881659700162</v>
      </c>
      <c r="F62" s="20">
        <v>850.7101387727804</v>
      </c>
      <c r="G62" s="20">
        <v>1031.9375305132921</v>
      </c>
      <c r="H62" s="20">
        <v>425.7621819093797</v>
      </c>
      <c r="I62" s="20">
        <v>4663.78778966728</v>
      </c>
      <c r="J62" s="20">
        <v>3545.7953586356793</v>
      </c>
      <c r="K62" s="20">
        <v>1117.9924310316</v>
      </c>
      <c r="L62" s="20">
        <v>373.41499303349497</v>
      </c>
      <c r="M62" s="20">
        <v>236.0863010644824</v>
      </c>
      <c r="N62" s="20">
        <v>1128.7866031321407</v>
      </c>
    </row>
    <row r="63" spans="1:14" ht="15">
      <c r="A63" s="18" t="s">
        <v>175</v>
      </c>
      <c r="B63" s="18" t="s">
        <v>22</v>
      </c>
      <c r="C63" s="18" t="s">
        <v>76</v>
      </c>
      <c r="D63" s="20">
        <v>5303.264776599164</v>
      </c>
      <c r="E63" s="20">
        <v>4486.661211828994</v>
      </c>
      <c r="F63" s="20">
        <v>680.5218450658951</v>
      </c>
      <c r="G63" s="20">
        <v>1456.241018964963</v>
      </c>
      <c r="H63" s="20">
        <v>816.6035647701704</v>
      </c>
      <c r="I63" s="20">
        <v>6871.715146255224</v>
      </c>
      <c r="J63" s="20">
        <v>4291.803134040501</v>
      </c>
      <c r="K63" s="20">
        <v>2579.912012214722</v>
      </c>
      <c r="L63" s="20">
        <v>1275.0782610093217</v>
      </c>
      <c r="M63" s="20">
        <v>194.85807778849198</v>
      </c>
      <c r="N63" s="20">
        <v>3383.5845837351335</v>
      </c>
    </row>
    <row r="64" spans="1:14" ht="15">
      <c r="A64" s="18" t="s">
        <v>176</v>
      </c>
      <c r="B64" s="18" t="s">
        <v>22</v>
      </c>
      <c r="C64" s="18" t="s">
        <v>77</v>
      </c>
      <c r="D64" s="20">
        <v>4185.668131486038</v>
      </c>
      <c r="E64" s="20">
        <v>4004.172364929924</v>
      </c>
      <c r="F64" s="20">
        <v>637.1504215256232</v>
      </c>
      <c r="G64" s="20">
        <v>654.3156328233657</v>
      </c>
      <c r="H64" s="20">
        <v>181.49576655611426</v>
      </c>
      <c r="I64" s="20">
        <v>4177.230162084092</v>
      </c>
      <c r="J64" s="20">
        <v>3753.905813630042</v>
      </c>
      <c r="K64" s="20">
        <v>423.3243484540494</v>
      </c>
      <c r="L64" s="20">
        <v>241.66505242323743</v>
      </c>
      <c r="M64" s="20">
        <v>250.2665512998821</v>
      </c>
      <c r="N64" s="20">
        <v>3640.7396105702364</v>
      </c>
    </row>
    <row r="65" spans="1:14" ht="15">
      <c r="A65" s="18" t="s">
        <v>177</v>
      </c>
      <c r="B65" s="18" t="s">
        <v>22</v>
      </c>
      <c r="C65" s="18" t="s">
        <v>78</v>
      </c>
      <c r="D65" s="20">
        <v>4176.257737435505</v>
      </c>
      <c r="E65" s="20">
        <v>4156.498991018536</v>
      </c>
      <c r="F65" s="20">
        <v>541.2465067838716</v>
      </c>
      <c r="G65" s="20">
        <v>653.8671087330404</v>
      </c>
      <c r="H65" s="20">
        <v>19.758746416969235</v>
      </c>
      <c r="I65" s="20">
        <v>4123.67340913434</v>
      </c>
      <c r="J65" s="20">
        <v>3810.1888113892605</v>
      </c>
      <c r="K65" s="20">
        <v>313.48459774507927</v>
      </c>
      <c r="L65" s="20">
        <v>0</v>
      </c>
      <c r="M65" s="20">
        <v>346.31017962927535</v>
      </c>
      <c r="N65" s="20">
        <v>1350.1297076246894</v>
      </c>
    </row>
    <row r="66" spans="1:14" ht="15">
      <c r="A66" s="18" t="s">
        <v>178</v>
      </c>
      <c r="B66" s="18" t="s">
        <v>22</v>
      </c>
      <c r="C66" s="18" t="s">
        <v>79</v>
      </c>
      <c r="D66" s="20">
        <v>4286.243286688195</v>
      </c>
      <c r="E66" s="20">
        <v>4141.823149942192</v>
      </c>
      <c r="F66" s="20">
        <v>905.8855463859985</v>
      </c>
      <c r="G66" s="20">
        <v>1045.885572299964</v>
      </c>
      <c r="H66" s="20">
        <v>144.42013674600327</v>
      </c>
      <c r="I66" s="20">
        <v>4569.112497707611</v>
      </c>
      <c r="J66" s="20">
        <v>3834.624688035721</v>
      </c>
      <c r="K66" s="20">
        <v>734.4878096718893</v>
      </c>
      <c r="L66" s="20">
        <v>431.16199457800104</v>
      </c>
      <c r="M66" s="20">
        <v>307.19846190647036</v>
      </c>
      <c r="N66" s="20">
        <v>783.7299138858988</v>
      </c>
    </row>
    <row r="67" spans="1:14" ht="15">
      <c r="A67" s="18" t="s">
        <v>179</v>
      </c>
      <c r="B67" s="18" t="s">
        <v>22</v>
      </c>
      <c r="C67" s="18" t="s">
        <v>80</v>
      </c>
      <c r="D67" s="20">
        <v>4475.864474557522</v>
      </c>
      <c r="E67" s="20">
        <v>4253.109874631268</v>
      </c>
      <c r="F67" s="20">
        <v>519.1874410029499</v>
      </c>
      <c r="G67" s="20">
        <v>627.4679885693215</v>
      </c>
      <c r="H67" s="20">
        <v>222.7545999262537</v>
      </c>
      <c r="I67" s="20">
        <v>4751.055084808259</v>
      </c>
      <c r="J67" s="20">
        <v>4090.9509716076695</v>
      </c>
      <c r="K67" s="20">
        <v>660.10411320059</v>
      </c>
      <c r="L67" s="20">
        <v>468.82750737463124</v>
      </c>
      <c r="M67" s="20">
        <v>162.15890302359892</v>
      </c>
      <c r="N67" s="20">
        <v>1699.1908204277286</v>
      </c>
    </row>
    <row r="68" spans="1:14" ht="15">
      <c r="A68" s="18" t="s">
        <v>180</v>
      </c>
      <c r="B68" s="18" t="s">
        <v>22</v>
      </c>
      <c r="C68" s="18" t="s">
        <v>81</v>
      </c>
      <c r="D68" s="20">
        <v>4098.99032769556</v>
      </c>
      <c r="E68" s="20">
        <v>3876.111741014799</v>
      </c>
      <c r="F68" s="20">
        <v>647.7873773784355</v>
      </c>
      <c r="G68" s="20">
        <v>1067.887430232558</v>
      </c>
      <c r="H68" s="20">
        <v>222.87858668076112</v>
      </c>
      <c r="I68" s="20">
        <v>4035.336311839323</v>
      </c>
      <c r="J68" s="20">
        <v>3644.9487008456663</v>
      </c>
      <c r="K68" s="20">
        <v>390.38761099365746</v>
      </c>
      <c r="L68" s="20">
        <v>94.05577695560254</v>
      </c>
      <c r="M68" s="20">
        <v>231.16304016913313</v>
      </c>
      <c r="N68" s="20">
        <v>1078.2241014799154</v>
      </c>
    </row>
    <row r="69" spans="1:14" ht="15">
      <c r="A69" s="18" t="s">
        <v>181</v>
      </c>
      <c r="B69" s="18" t="s">
        <v>22</v>
      </c>
      <c r="C69" s="18" t="s">
        <v>82</v>
      </c>
      <c r="D69" s="20">
        <v>5144.192783825817</v>
      </c>
      <c r="E69" s="20">
        <v>4972.121530326594</v>
      </c>
      <c r="F69" s="20">
        <v>692.2408911353032</v>
      </c>
      <c r="G69" s="20">
        <v>1217.7868693623639</v>
      </c>
      <c r="H69" s="20">
        <v>172.0712534992224</v>
      </c>
      <c r="I69" s="20">
        <v>6289.666762052877</v>
      </c>
      <c r="J69" s="20">
        <v>4800.761931570762</v>
      </c>
      <c r="K69" s="20">
        <v>1488.9048304821151</v>
      </c>
      <c r="L69" s="20">
        <v>163.1039035769829</v>
      </c>
      <c r="M69" s="20">
        <v>171.35959875583242</v>
      </c>
      <c r="N69" s="20">
        <v>2811.60699844479</v>
      </c>
    </row>
    <row r="70" spans="1:14" ht="15">
      <c r="A70" s="18" t="s">
        <v>182</v>
      </c>
      <c r="B70" s="18" t="s">
        <v>22</v>
      </c>
      <c r="C70" s="18" t="s">
        <v>83</v>
      </c>
      <c r="D70" s="20">
        <v>4829.771393753648</v>
      </c>
      <c r="E70" s="20">
        <v>4069.7159384121423</v>
      </c>
      <c r="F70" s="20">
        <v>672.1814127262113</v>
      </c>
      <c r="G70" s="20">
        <v>478.1410770577934</v>
      </c>
      <c r="H70" s="20">
        <v>760.0554553415062</v>
      </c>
      <c r="I70" s="20">
        <v>4941.186310566258</v>
      </c>
      <c r="J70" s="20">
        <v>3557.3352305896087</v>
      </c>
      <c r="K70" s="20">
        <v>1383.851079976649</v>
      </c>
      <c r="L70" s="20">
        <v>358.020777875073</v>
      </c>
      <c r="M70" s="20">
        <v>512.3807078225335</v>
      </c>
      <c r="N70" s="20">
        <v>615.6118272037362</v>
      </c>
    </row>
    <row r="71" spans="1:14" ht="15">
      <c r="A71" s="18" t="s">
        <v>183</v>
      </c>
      <c r="B71" s="18" t="s">
        <v>22</v>
      </c>
      <c r="C71" s="18" t="s">
        <v>84</v>
      </c>
      <c r="D71" s="20">
        <v>4809.47434938158</v>
      </c>
      <c r="E71" s="20">
        <v>4664.958775426761</v>
      </c>
      <c r="F71" s="20">
        <v>855.1289420423184</v>
      </c>
      <c r="G71" s="20">
        <v>1377.8560717571297</v>
      </c>
      <c r="H71" s="20">
        <v>144.5155739548196</v>
      </c>
      <c r="I71" s="20">
        <v>6242.757066339569</v>
      </c>
      <c r="J71" s="20">
        <v>4421.996736174998</v>
      </c>
      <c r="K71" s="20">
        <v>1820.760330164571</v>
      </c>
      <c r="L71" s="20">
        <v>186.52097311663087</v>
      </c>
      <c r="M71" s="20">
        <v>242.96203925176354</v>
      </c>
      <c r="N71" s="20">
        <v>1517.3209802719002</v>
      </c>
    </row>
    <row r="72" spans="1:14" ht="15">
      <c r="A72" s="18" t="s">
        <v>184</v>
      </c>
      <c r="B72" s="18" t="s">
        <v>22</v>
      </c>
      <c r="C72" s="18" t="s">
        <v>85</v>
      </c>
      <c r="D72" s="20">
        <v>5021.476997125256</v>
      </c>
      <c r="E72" s="20">
        <v>4516.89474989733</v>
      </c>
      <c r="F72" s="20">
        <v>724.8078094455852</v>
      </c>
      <c r="G72" s="20">
        <v>1138.3407753593428</v>
      </c>
      <c r="H72" s="20">
        <v>504.58224722792613</v>
      </c>
      <c r="I72" s="20">
        <v>5410.945920328542</v>
      </c>
      <c r="J72" s="20">
        <v>4212.180171663244</v>
      </c>
      <c r="K72" s="20">
        <v>1198.7657486652977</v>
      </c>
      <c r="L72" s="20">
        <v>547.361687063655</v>
      </c>
      <c r="M72" s="20">
        <v>304.7145782340858</v>
      </c>
      <c r="N72" s="20">
        <v>2601.1480221765914</v>
      </c>
    </row>
    <row r="73" spans="1:14" ht="15">
      <c r="A73" s="18" t="s">
        <v>185</v>
      </c>
      <c r="B73" s="18" t="s">
        <v>22</v>
      </c>
      <c r="C73" s="18" t="s">
        <v>86</v>
      </c>
      <c r="D73" s="20">
        <v>4953.467751944074</v>
      </c>
      <c r="E73" s="20">
        <v>4767.761869452517</v>
      </c>
      <c r="F73" s="20">
        <v>1060.7409708585344</v>
      </c>
      <c r="G73" s="20">
        <v>960.2084148927814</v>
      </c>
      <c r="H73" s="20">
        <v>185.70588249155603</v>
      </c>
      <c r="I73" s="20">
        <v>5098.048834341372</v>
      </c>
      <c r="J73" s="20">
        <v>4430.328963160789</v>
      </c>
      <c r="K73" s="20">
        <v>667.7198711805828</v>
      </c>
      <c r="L73" s="20">
        <v>77.53904485115073</v>
      </c>
      <c r="M73" s="20">
        <v>337.4329062917287</v>
      </c>
      <c r="N73" s="20">
        <v>1690.2978784070378</v>
      </c>
    </row>
    <row r="74" spans="1:14" ht="15">
      <c r="A74" s="18" t="s">
        <v>186</v>
      </c>
      <c r="B74" s="18" t="s">
        <v>22</v>
      </c>
      <c r="C74" s="18" t="s">
        <v>87</v>
      </c>
      <c r="D74" s="20">
        <v>4828.997562189054</v>
      </c>
      <c r="E74" s="20">
        <v>4720.662264676616</v>
      </c>
      <c r="F74" s="20">
        <v>991.0650601990051</v>
      </c>
      <c r="G74" s="20">
        <v>1714.4090562189056</v>
      </c>
      <c r="H74" s="20">
        <v>108.3352975124378</v>
      </c>
      <c r="I74" s="20">
        <v>4328.557595024876</v>
      </c>
      <c r="J74" s="20">
        <v>3723.929146268657</v>
      </c>
      <c r="K74" s="20">
        <v>604.628448756219</v>
      </c>
      <c r="L74" s="20">
        <v>130.47696766169153</v>
      </c>
      <c r="M74" s="20">
        <v>996.7331184079599</v>
      </c>
      <c r="N74" s="20">
        <v>414.449695522388</v>
      </c>
    </row>
    <row r="75" spans="1:14" ht="15">
      <c r="A75" s="18" t="s">
        <v>187</v>
      </c>
      <c r="B75" s="18" t="s">
        <v>22</v>
      </c>
      <c r="C75" s="18" t="s">
        <v>88</v>
      </c>
      <c r="D75" s="20">
        <v>4160.018771602055</v>
      </c>
      <c r="E75" s="20">
        <v>3960.8880563988787</v>
      </c>
      <c r="F75" s="20">
        <v>700.7919476879963</v>
      </c>
      <c r="G75" s="20">
        <v>821.9640921298459</v>
      </c>
      <c r="H75" s="20">
        <v>199.1307152031761</v>
      </c>
      <c r="I75" s="20">
        <v>4195.207536781878</v>
      </c>
      <c r="J75" s="20">
        <v>3672.6465530126106</v>
      </c>
      <c r="K75" s="20">
        <v>522.5609837692666</v>
      </c>
      <c r="L75" s="20">
        <v>295.5406673283512</v>
      </c>
      <c r="M75" s="20">
        <v>288.24150338626805</v>
      </c>
      <c r="N75" s="20">
        <v>1028.3964852872489</v>
      </c>
    </row>
    <row r="76" spans="1:14" ht="15">
      <c r="A76" s="18" t="s">
        <v>188</v>
      </c>
      <c r="B76" s="18" t="s">
        <v>22</v>
      </c>
      <c r="C76" s="18" t="s">
        <v>89</v>
      </c>
      <c r="D76" s="20">
        <v>4547.401468702866</v>
      </c>
      <c r="E76" s="20">
        <v>4121.769408748115</v>
      </c>
      <c r="F76" s="20">
        <v>822.7281768476621</v>
      </c>
      <c r="G76" s="20">
        <v>1030.628774509804</v>
      </c>
      <c r="H76" s="20">
        <v>425.6320599547511</v>
      </c>
      <c r="I76" s="20">
        <v>4333.118318250377</v>
      </c>
      <c r="J76" s="20">
        <v>3701.2358465309203</v>
      </c>
      <c r="K76" s="20">
        <v>631.882471719457</v>
      </c>
      <c r="L76" s="20">
        <v>476.96504864253393</v>
      </c>
      <c r="M76" s="20">
        <v>420.5335622171943</v>
      </c>
      <c r="N76" s="20">
        <v>474.9238774509804</v>
      </c>
    </row>
    <row r="77" spans="1:14" ht="15">
      <c r="A77" s="18" t="s">
        <v>189</v>
      </c>
      <c r="B77" s="18" t="s">
        <v>22</v>
      </c>
      <c r="C77" s="18" t="s">
        <v>90</v>
      </c>
      <c r="D77" s="20">
        <v>4809.570981962664</v>
      </c>
      <c r="E77" s="20">
        <v>4298.643191220989</v>
      </c>
      <c r="F77" s="20">
        <v>857.4682019424823</v>
      </c>
      <c r="G77" s="20">
        <v>1136.3595496972755</v>
      </c>
      <c r="H77" s="20">
        <v>510.92779074167504</v>
      </c>
      <c r="I77" s="20">
        <v>4886.87356458123</v>
      </c>
      <c r="J77" s="20">
        <v>4059.574129667003</v>
      </c>
      <c r="K77" s="20">
        <v>827.2994349142281</v>
      </c>
      <c r="L77" s="20">
        <v>435.6576141523713</v>
      </c>
      <c r="M77" s="20">
        <v>239.06906155398582</v>
      </c>
      <c r="N77" s="20">
        <v>318.18822716952576</v>
      </c>
    </row>
    <row r="78" spans="1:14" ht="15">
      <c r="A78" s="18" t="s">
        <v>190</v>
      </c>
      <c r="B78" s="18" t="s">
        <v>22</v>
      </c>
      <c r="C78" s="18" t="s">
        <v>91</v>
      </c>
      <c r="D78" s="20">
        <v>4207.991841112215</v>
      </c>
      <c r="E78" s="20">
        <v>4134.094073485601</v>
      </c>
      <c r="F78" s="20">
        <v>593.4280575968222</v>
      </c>
      <c r="G78" s="20">
        <v>825.3769612711022</v>
      </c>
      <c r="H78" s="20">
        <v>73.8977676266137</v>
      </c>
      <c r="I78" s="20">
        <v>4564.921173783515</v>
      </c>
      <c r="J78" s="20">
        <v>3871.8614041708047</v>
      </c>
      <c r="K78" s="20">
        <v>693.059769612711</v>
      </c>
      <c r="L78" s="20">
        <v>44.1124131082423</v>
      </c>
      <c r="M78" s="20">
        <v>262.2326693147961</v>
      </c>
      <c r="N78" s="20">
        <v>1325.6828202581926</v>
      </c>
    </row>
    <row r="79" spans="1:14" ht="15">
      <c r="A79" s="18" t="s">
        <v>191</v>
      </c>
      <c r="B79" s="18" t="s">
        <v>22</v>
      </c>
      <c r="C79" s="18" t="s">
        <v>92</v>
      </c>
      <c r="D79" s="20">
        <v>4461.666942833869</v>
      </c>
      <c r="E79" s="20">
        <v>4160.064742440941</v>
      </c>
      <c r="F79" s="20">
        <v>670.8153696870957</v>
      </c>
      <c r="G79" s="20">
        <v>855.0457261967513</v>
      </c>
      <c r="H79" s="20">
        <v>301.60220039292733</v>
      </c>
      <c r="I79" s="20">
        <v>4508.838930950214</v>
      </c>
      <c r="J79" s="20">
        <v>4016.790991901864</v>
      </c>
      <c r="K79" s="20">
        <v>492.0479390483492</v>
      </c>
      <c r="L79" s="20">
        <v>289.69279649240497</v>
      </c>
      <c r="M79" s="20">
        <v>143.27375053907738</v>
      </c>
      <c r="N79" s="20">
        <v>3197.418522689156</v>
      </c>
    </row>
    <row r="80" spans="1:14" ht="15">
      <c r="A80" s="18" t="s">
        <v>192</v>
      </c>
      <c r="B80" s="18" t="s">
        <v>22</v>
      </c>
      <c r="C80" s="18" t="s">
        <v>93</v>
      </c>
      <c r="D80" s="20">
        <v>4190.547472385312</v>
      </c>
      <c r="E80" s="20">
        <v>4092.603379109032</v>
      </c>
      <c r="F80" s="20">
        <v>1001.8593903207616</v>
      </c>
      <c r="G80" s="20">
        <v>958.5702106345574</v>
      </c>
      <c r="H80" s="20">
        <v>97.94409327627956</v>
      </c>
      <c r="I80" s="20">
        <v>4281.355451952101</v>
      </c>
      <c r="J80" s="20">
        <v>3885.9674640926128</v>
      </c>
      <c r="K80" s="20">
        <v>395.3879878594885</v>
      </c>
      <c r="L80" s="20">
        <v>28.951328490397053</v>
      </c>
      <c r="M80" s="20">
        <v>206.6359150164193</v>
      </c>
      <c r="N80" s="20">
        <v>237.61361959730652</v>
      </c>
    </row>
    <row r="81" spans="1:14" ht="15">
      <c r="A81" s="18" t="s">
        <v>193</v>
      </c>
      <c r="B81" s="18" t="s">
        <v>22</v>
      </c>
      <c r="C81" s="18" t="s">
        <v>94</v>
      </c>
      <c r="D81" s="20">
        <v>4435.400776329281</v>
      </c>
      <c r="E81" s="20">
        <v>4432.944236121283</v>
      </c>
      <c r="F81" s="20">
        <v>631.4298564523217</v>
      </c>
      <c r="G81" s="20">
        <v>1175.6281822176652</v>
      </c>
      <c r="H81" s="20">
        <v>2.4565402079976564</v>
      </c>
      <c r="I81" s="20">
        <v>4207.332343635565</v>
      </c>
      <c r="J81" s="20">
        <v>4105.680103998829</v>
      </c>
      <c r="K81" s="20">
        <v>101.65223963673648</v>
      </c>
      <c r="L81" s="20">
        <v>0.37835066647136373</v>
      </c>
      <c r="M81" s="20">
        <v>327.264132122455</v>
      </c>
      <c r="N81" s="20">
        <v>909.0510692837264</v>
      </c>
    </row>
    <row r="82" spans="1:14" ht="15">
      <c r="A82" s="18" t="s">
        <v>194</v>
      </c>
      <c r="B82" s="18" t="s">
        <v>22</v>
      </c>
      <c r="C82" s="18" t="s">
        <v>95</v>
      </c>
      <c r="D82" s="20">
        <v>4717.345301186258</v>
      </c>
      <c r="E82" s="20">
        <v>4165.770078570328</v>
      </c>
      <c r="F82" s="20">
        <v>608.9089215837313</v>
      </c>
      <c r="G82" s="20">
        <v>733.2399291326452</v>
      </c>
      <c r="H82" s="20">
        <v>551.5752226159298</v>
      </c>
      <c r="I82" s="20">
        <v>4963.777775381297</v>
      </c>
      <c r="J82" s="20">
        <v>3840.2464828223697</v>
      </c>
      <c r="K82" s="20">
        <v>1123.5312925589278</v>
      </c>
      <c r="L82" s="20">
        <v>30.64222461870282</v>
      </c>
      <c r="M82" s="20">
        <v>325.52359574795815</v>
      </c>
      <c r="N82" s="20">
        <v>1208.585888152827</v>
      </c>
    </row>
    <row r="83" spans="1:14" ht="15">
      <c r="A83" s="18" t="s">
        <v>195</v>
      </c>
      <c r="B83" s="18" t="s">
        <v>22</v>
      </c>
      <c r="C83" s="18" t="s">
        <v>96</v>
      </c>
      <c r="D83" s="20">
        <v>4728.365738566131</v>
      </c>
      <c r="E83" s="20">
        <v>4554.3904241347345</v>
      </c>
      <c r="F83" s="20">
        <v>839.5599598269467</v>
      </c>
      <c r="G83" s="20">
        <v>877.7045156056861</v>
      </c>
      <c r="H83" s="20">
        <v>173.9753144313968</v>
      </c>
      <c r="I83" s="20">
        <v>4542.769093788628</v>
      </c>
      <c r="J83" s="20">
        <v>4170.646643232386</v>
      </c>
      <c r="K83" s="20">
        <v>372.12245055624226</v>
      </c>
      <c r="L83" s="20">
        <v>112.68531288627935</v>
      </c>
      <c r="M83" s="20">
        <v>383.7437809023486</v>
      </c>
      <c r="N83" s="20">
        <v>1355.855454264524</v>
      </c>
    </row>
    <row r="84" spans="1:14" ht="15">
      <c r="A84" s="18" t="s">
        <v>196</v>
      </c>
      <c r="B84" s="18" t="s">
        <v>22</v>
      </c>
      <c r="C84" s="18" t="s">
        <v>97</v>
      </c>
      <c r="D84" s="20">
        <v>4147.592305893359</v>
      </c>
      <c r="E84" s="20">
        <v>3767.086850795136</v>
      </c>
      <c r="F84" s="20">
        <v>670.4836506080449</v>
      </c>
      <c r="G84" s="20">
        <v>590.663674462114</v>
      </c>
      <c r="H84" s="20">
        <v>380.5054550982226</v>
      </c>
      <c r="I84" s="20">
        <v>4069.0315350795136</v>
      </c>
      <c r="J84" s="20">
        <v>3567.9260514499533</v>
      </c>
      <c r="K84" s="20">
        <v>501.10548362956035</v>
      </c>
      <c r="L84" s="20">
        <v>261.57727502338633</v>
      </c>
      <c r="M84" s="20">
        <v>199.16079934518245</v>
      </c>
      <c r="N84" s="20">
        <v>1495.771822263798</v>
      </c>
    </row>
    <row r="85" spans="1:14" ht="15">
      <c r="A85" s="18" t="s">
        <v>197</v>
      </c>
      <c r="B85" s="18" t="s">
        <v>22</v>
      </c>
      <c r="C85" s="18" t="s">
        <v>98</v>
      </c>
      <c r="D85" s="20">
        <v>5394.688933541267</v>
      </c>
      <c r="E85" s="20">
        <v>5079.743042226488</v>
      </c>
      <c r="F85" s="20">
        <v>878.0811396353167</v>
      </c>
      <c r="G85" s="20">
        <v>1404.698788387716</v>
      </c>
      <c r="H85" s="20">
        <v>314.9458913147793</v>
      </c>
      <c r="I85" s="20">
        <v>5259.792864683302</v>
      </c>
      <c r="J85" s="20">
        <v>4616.321703454894</v>
      </c>
      <c r="K85" s="20">
        <v>643.4711612284069</v>
      </c>
      <c r="L85" s="20">
        <v>121.45531909788868</v>
      </c>
      <c r="M85" s="20">
        <v>463.42133877159324</v>
      </c>
      <c r="N85" s="20">
        <v>1841.2731885796545</v>
      </c>
    </row>
    <row r="86" spans="1:14" ht="15">
      <c r="A86" s="18" t="s">
        <v>198</v>
      </c>
      <c r="B86" s="18" t="s">
        <v>99</v>
      </c>
      <c r="C86" s="18" t="s">
        <v>100</v>
      </c>
      <c r="D86" s="20">
        <v>6090.326731842451</v>
      </c>
      <c r="E86" s="20">
        <v>5298.682942734967</v>
      </c>
      <c r="F86" s="20">
        <v>1311.9906168614157</v>
      </c>
      <c r="G86" s="20">
        <v>1016.4517542701144</v>
      </c>
      <c r="H86" s="20">
        <v>791.6437891074836</v>
      </c>
      <c r="I86" s="20">
        <v>6014.082071639676</v>
      </c>
      <c r="J86" s="20">
        <v>4825.278322233587</v>
      </c>
      <c r="K86" s="20">
        <v>1188.8037494060898</v>
      </c>
      <c r="L86" s="20">
        <v>745.4187715921628</v>
      </c>
      <c r="M86" s="20">
        <v>473.40462050138063</v>
      </c>
      <c r="N86" s="20">
        <v>1256.898354767791</v>
      </c>
    </row>
    <row r="87" spans="1:14" ht="15">
      <c r="A87" s="18" t="s">
        <v>199</v>
      </c>
      <c r="B87" s="18" t="s">
        <v>99</v>
      </c>
      <c r="C87" s="18" t="s">
        <v>101</v>
      </c>
      <c r="D87" s="20">
        <v>6590.405933710648</v>
      </c>
      <c r="E87" s="20">
        <v>5677.398056782739</v>
      </c>
      <c r="F87" s="20">
        <v>1907.178194243218</v>
      </c>
      <c r="G87" s="20">
        <v>1040.7949250961724</v>
      </c>
      <c r="H87" s="20">
        <v>913.0078769279081</v>
      </c>
      <c r="I87" s="20">
        <v>7611.880221678217</v>
      </c>
      <c r="J87" s="20">
        <v>5302.084875493351</v>
      </c>
      <c r="K87" s="20">
        <v>2309.7953461848647</v>
      </c>
      <c r="L87" s="20">
        <v>1415.0037185700114</v>
      </c>
      <c r="M87" s="20">
        <v>375.3131812893877</v>
      </c>
      <c r="N87" s="20">
        <v>2432.9423834333716</v>
      </c>
    </row>
    <row r="88" spans="1:14" ht="15">
      <c r="A88" s="18" t="s">
        <v>200</v>
      </c>
      <c r="B88" s="18" t="s">
        <v>102</v>
      </c>
      <c r="C88" s="18" t="s">
        <v>103</v>
      </c>
      <c r="D88" s="20">
        <v>864.8789350263899</v>
      </c>
      <c r="E88" s="20">
        <v>804.1796084223495</v>
      </c>
      <c r="F88" s="20">
        <v>266.8703757577455</v>
      </c>
      <c r="G88" s="20">
        <v>65.75722717663695</v>
      </c>
      <c r="H88" s="20">
        <v>60.69932660404038</v>
      </c>
      <c r="I88" s="20">
        <v>874.1727192036848</v>
      </c>
      <c r="J88" s="20">
        <v>720.1107823153061</v>
      </c>
      <c r="K88" s="20">
        <v>154.06193688837865</v>
      </c>
      <c r="L88" s="20">
        <v>77.0545715325708</v>
      </c>
      <c r="M88" s="20">
        <v>84.06882610704335</v>
      </c>
      <c r="N88" s="20">
        <v>926.1151024093855</v>
      </c>
    </row>
    <row r="89" spans="1:14" ht="15">
      <c r="A89" s="18" t="s">
        <v>201</v>
      </c>
      <c r="B89" s="18" t="s">
        <v>102</v>
      </c>
      <c r="C89" s="18" t="s">
        <v>104</v>
      </c>
      <c r="D89" s="20">
        <v>1135.9182141889817</v>
      </c>
      <c r="E89" s="20">
        <v>1055.5882939997473</v>
      </c>
      <c r="F89" s="20">
        <v>200.77311135588016</v>
      </c>
      <c r="G89" s="20">
        <v>53.22439952330222</v>
      </c>
      <c r="H89" s="20">
        <v>80.32992018923457</v>
      </c>
      <c r="I89" s="20">
        <v>1179.8393252198407</v>
      </c>
      <c r="J89" s="20">
        <v>990.3248471497445</v>
      </c>
      <c r="K89" s="20">
        <v>189.51447807009626</v>
      </c>
      <c r="L89" s="20">
        <v>56.09627453458767</v>
      </c>
      <c r="M89" s="20">
        <v>65.26344685000277</v>
      </c>
      <c r="N89" s="20">
        <v>265.3776385402936</v>
      </c>
    </row>
    <row r="90" spans="1:14" ht="15">
      <c r="A90" s="18" t="s">
        <v>202</v>
      </c>
      <c r="B90" s="18" t="s">
        <v>102</v>
      </c>
      <c r="C90" s="18" t="s">
        <v>105</v>
      </c>
      <c r="D90" s="20">
        <v>1257.5200848463987</v>
      </c>
      <c r="E90" s="20">
        <v>1183.2224942776008</v>
      </c>
      <c r="F90" s="20">
        <v>201.48230892350057</v>
      </c>
      <c r="G90" s="20">
        <v>38.35579347732553</v>
      </c>
      <c r="H90" s="20">
        <v>74.29759056879787</v>
      </c>
      <c r="I90" s="20">
        <v>1261.6723254453145</v>
      </c>
      <c r="J90" s="20">
        <v>1108.305352723518</v>
      </c>
      <c r="K90" s="20">
        <v>153.36697272179674</v>
      </c>
      <c r="L90" s="20">
        <v>0</v>
      </c>
      <c r="M90" s="20">
        <v>74.91714155408309</v>
      </c>
      <c r="N90" s="20">
        <v>247.3084691506755</v>
      </c>
    </row>
    <row r="91" spans="1:14" ht="15">
      <c r="A91" s="18" t="s">
        <v>203</v>
      </c>
      <c r="B91" s="18" t="s">
        <v>102</v>
      </c>
      <c r="C91" s="18" t="s">
        <v>106</v>
      </c>
      <c r="D91" s="20">
        <v>1011.6462605327771</v>
      </c>
      <c r="E91" s="20">
        <v>951.6462449713555</v>
      </c>
      <c r="F91" s="20">
        <v>189.7169335930746</v>
      </c>
      <c r="G91" s="20">
        <v>33.746536834461054</v>
      </c>
      <c r="H91" s="20">
        <v>60.000015561421506</v>
      </c>
      <c r="I91" s="20">
        <v>1013.9198681313613</v>
      </c>
      <c r="J91" s="20">
        <v>878.6719149770037</v>
      </c>
      <c r="K91" s="20">
        <v>135.24795315435776</v>
      </c>
      <c r="L91" s="20">
        <v>12.237643424434891</v>
      </c>
      <c r="M91" s="20">
        <v>72.97432999435175</v>
      </c>
      <c r="N91" s="20">
        <v>372.7331177019815</v>
      </c>
    </row>
    <row r="92" spans="1:14" ht="15">
      <c r="A92" s="18" t="s">
        <v>204</v>
      </c>
      <c r="B92" s="18" t="s">
        <v>102</v>
      </c>
      <c r="C92" s="18" t="s">
        <v>107</v>
      </c>
      <c r="D92" s="20">
        <v>1059.5270836611035</v>
      </c>
      <c r="E92" s="20">
        <v>947.7437712341873</v>
      </c>
      <c r="F92" s="20">
        <v>226.1274440310407</v>
      </c>
      <c r="G92" s="20">
        <v>40.513990007441265</v>
      </c>
      <c r="H92" s="20">
        <v>111.78331242691611</v>
      </c>
      <c r="I92" s="20">
        <v>1069.6006605719144</v>
      </c>
      <c r="J92" s="20">
        <v>992.650865100457</v>
      </c>
      <c r="K92" s="20">
        <v>76.94979547145742</v>
      </c>
      <c r="L92" s="20">
        <v>10.442694801743382</v>
      </c>
      <c r="M92" s="20">
        <v>-44.907093866269726</v>
      </c>
      <c r="N92" s="20">
        <v>425.0238992239822</v>
      </c>
    </row>
    <row r="93" spans="1:14" ht="15">
      <c r="A93" s="18" t="s">
        <v>205</v>
      </c>
      <c r="B93" s="18" t="s">
        <v>102</v>
      </c>
      <c r="C93" s="18" t="s">
        <v>108</v>
      </c>
      <c r="D93" s="20">
        <v>1017.5534142548422</v>
      </c>
      <c r="E93" s="20">
        <v>936.734164360875</v>
      </c>
      <c r="F93" s="20">
        <v>181.09286995334557</v>
      </c>
      <c r="G93" s="20">
        <v>90.98838446468604</v>
      </c>
      <c r="H93" s="20">
        <v>80.81924989396724</v>
      </c>
      <c r="I93" s="20">
        <v>993.3037262941045</v>
      </c>
      <c r="J93" s="20">
        <v>901.7147565285885</v>
      </c>
      <c r="K93" s="20">
        <v>91.58896976551613</v>
      </c>
      <c r="L93" s="20">
        <v>30.095207319289884</v>
      </c>
      <c r="M93" s="20">
        <v>35.01940783228642</v>
      </c>
      <c r="N93" s="20">
        <v>156.85060085230143</v>
      </c>
    </row>
    <row r="94" spans="1:14" ht="15">
      <c r="A94" s="18" t="s">
        <v>206</v>
      </c>
      <c r="B94" s="18" t="s">
        <v>102</v>
      </c>
      <c r="C94" s="18" t="s">
        <v>109</v>
      </c>
      <c r="D94" s="20">
        <v>1394.2666378430483</v>
      </c>
      <c r="E94" s="20">
        <v>1167.6766188478114</v>
      </c>
      <c r="F94" s="20">
        <v>195.596231855296</v>
      </c>
      <c r="G94" s="20">
        <v>33.67748213880698</v>
      </c>
      <c r="H94" s="20">
        <v>226.59001899523702</v>
      </c>
      <c r="I94" s="20">
        <v>1437.9621901224766</v>
      </c>
      <c r="J94" s="20">
        <v>1096.5046492968927</v>
      </c>
      <c r="K94" s="20">
        <v>341.45754082558403</v>
      </c>
      <c r="L94" s="20">
        <v>256.5094794738036</v>
      </c>
      <c r="M94" s="20">
        <v>71.1719695509186</v>
      </c>
      <c r="N94" s="20">
        <v>425.408766160127</v>
      </c>
    </row>
    <row r="95" spans="1:14" ht="15">
      <c r="A95" s="18" t="s">
        <v>207</v>
      </c>
      <c r="B95" s="18" t="s">
        <v>102</v>
      </c>
      <c r="C95" s="18" t="s">
        <v>110</v>
      </c>
      <c r="D95" s="20">
        <v>1186.3350319791332</v>
      </c>
      <c r="E95" s="20">
        <v>1131.1878616857825</v>
      </c>
      <c r="F95" s="20">
        <v>237.48957444527815</v>
      </c>
      <c r="G95" s="20">
        <v>52.338208632579416</v>
      </c>
      <c r="H95" s="20">
        <v>55.147170293350484</v>
      </c>
      <c r="I95" s="20">
        <v>1137.3329820988317</v>
      </c>
      <c r="J95" s="20">
        <v>1075.6511342766285</v>
      </c>
      <c r="K95" s="20">
        <v>61.68184782220317</v>
      </c>
      <c r="L95" s="20">
        <v>38.83542376817808</v>
      </c>
      <c r="M95" s="20">
        <v>55.53672740915414</v>
      </c>
      <c r="N95" s="20">
        <v>319.58107335548647</v>
      </c>
    </row>
    <row r="96" spans="1:14" ht="15">
      <c r="A96" s="18" t="s">
        <v>208</v>
      </c>
      <c r="B96" s="18" t="s">
        <v>102</v>
      </c>
      <c r="C96" s="18" t="s">
        <v>112</v>
      </c>
      <c r="D96" s="20">
        <v>999.3494894489647</v>
      </c>
      <c r="E96" s="20">
        <v>921.2155349606403</v>
      </c>
      <c r="F96" s="20">
        <v>217.84101951445393</v>
      </c>
      <c r="G96" s="20">
        <v>62.134411589601115</v>
      </c>
      <c r="H96" s="20">
        <v>78.1339544883244</v>
      </c>
      <c r="I96" s="20">
        <v>970.3057586822782</v>
      </c>
      <c r="J96" s="20">
        <v>843.4288565191506</v>
      </c>
      <c r="K96" s="20">
        <v>126.87690216312761</v>
      </c>
      <c r="L96" s="20">
        <v>41.535208705430975</v>
      </c>
      <c r="M96" s="20">
        <v>77.78667844148966</v>
      </c>
      <c r="N96" s="20">
        <v>219.62029503208308</v>
      </c>
    </row>
    <row r="97" spans="1:14" ht="15">
      <c r="A97" s="18" t="s">
        <v>209</v>
      </c>
      <c r="B97" s="18" t="s">
        <v>102</v>
      </c>
      <c r="C97" s="18" t="s">
        <v>113</v>
      </c>
      <c r="D97" s="20">
        <v>1040.9943194346997</v>
      </c>
      <c r="E97" s="20">
        <v>931.8863526110053</v>
      </c>
      <c r="F97" s="20">
        <v>195.1278268768167</v>
      </c>
      <c r="G97" s="20">
        <v>40.89565488122682</v>
      </c>
      <c r="H97" s="20">
        <v>109.1079668236945</v>
      </c>
      <c r="I97" s="20">
        <v>1056.1292437606494</v>
      </c>
      <c r="J97" s="20">
        <v>906.179159441716</v>
      </c>
      <c r="K97" s="20">
        <v>149.95008431893353</v>
      </c>
      <c r="L97" s="20">
        <v>40.8253442918713</v>
      </c>
      <c r="M97" s="20">
        <v>25.707193169289344</v>
      </c>
      <c r="N97" s="20">
        <v>233.6624235742207</v>
      </c>
    </row>
    <row r="98" spans="1:14" ht="15">
      <c r="A98" s="18" t="s">
        <v>210</v>
      </c>
      <c r="B98" s="18" t="s">
        <v>102</v>
      </c>
      <c r="C98" s="18" t="s">
        <v>114</v>
      </c>
      <c r="D98" s="20">
        <v>1138.2724319288457</v>
      </c>
      <c r="E98" s="20">
        <v>1072.6508521633502</v>
      </c>
      <c r="F98" s="20">
        <v>222.33405338631476</v>
      </c>
      <c r="G98" s="20">
        <v>42.77575668358365</v>
      </c>
      <c r="H98" s="20">
        <v>65.62157976549551</v>
      </c>
      <c r="I98" s="20">
        <v>1104.2445103509333</v>
      </c>
      <c r="J98" s="20">
        <v>938.749326031233</v>
      </c>
      <c r="K98" s="20">
        <v>165.49518431970023</v>
      </c>
      <c r="L98" s="20">
        <v>30.52177360743661</v>
      </c>
      <c r="M98" s="20">
        <v>133.90152613211728</v>
      </c>
      <c r="N98" s="20">
        <v>257.3578612532298</v>
      </c>
    </row>
    <row r="99" spans="1:14" ht="15">
      <c r="A99" s="18" t="s">
        <v>211</v>
      </c>
      <c r="B99" s="18" t="s">
        <v>102</v>
      </c>
      <c r="C99" s="18" t="s">
        <v>111</v>
      </c>
      <c r="D99" s="20">
        <v>1056.6065564808664</v>
      </c>
      <c r="E99" s="20">
        <v>1005.6454355489705</v>
      </c>
      <c r="F99" s="20">
        <v>209.9897994686558</v>
      </c>
      <c r="G99" s="20">
        <v>55.29806033822102</v>
      </c>
      <c r="H99" s="20">
        <v>50.96112093189598</v>
      </c>
      <c r="I99" s="20">
        <v>1074.215652173913</v>
      </c>
      <c r="J99" s="20">
        <v>965.1273629489604</v>
      </c>
      <c r="K99" s="20">
        <v>109.08828922495275</v>
      </c>
      <c r="L99" s="20">
        <v>62.45758263935012</v>
      </c>
      <c r="M99" s="20">
        <v>40.518072600010186</v>
      </c>
      <c r="N99" s="20">
        <v>489.69859730240637</v>
      </c>
    </row>
    <row r="100" spans="1:14" ht="15">
      <c r="A100" s="18" t="s">
        <v>212</v>
      </c>
      <c r="B100" s="18" t="s">
        <v>115</v>
      </c>
      <c r="C100" s="18" t="s">
        <v>116</v>
      </c>
      <c r="D100" s="20">
        <v>421.6032857480501</v>
      </c>
      <c r="E100" s="20">
        <v>348.3809238261247</v>
      </c>
      <c r="F100" s="20">
        <v>138.98955829985033</v>
      </c>
      <c r="G100" s="20">
        <v>5.497028913574411</v>
      </c>
      <c r="H100" s="20">
        <v>73.22236192192547</v>
      </c>
      <c r="I100" s="20">
        <v>445.8053351158119</v>
      </c>
      <c r="J100" s="20">
        <v>301.2693577759395</v>
      </c>
      <c r="K100" s="20">
        <v>144.53597733987237</v>
      </c>
      <c r="L100" s="20">
        <v>84.37835409280706</v>
      </c>
      <c r="M100" s="20">
        <v>47.11156605018514</v>
      </c>
      <c r="N100" s="20">
        <v>174.00750628299062</v>
      </c>
    </row>
  </sheetData>
  <sheetProtection/>
  <autoFilter ref="A5:N100">
    <sortState ref="A6:N100">
      <sortCondition sortBy="value" ref="C6:C100"/>
    </sortState>
  </autoFilter>
  <mergeCells count="1">
    <mergeCell ref="A2:N3"/>
  </mergeCells>
  <printOptions/>
  <pageMargins left="0.25" right="0.25" top="0.75" bottom="0.75" header="0.3" footer="0.3"/>
  <pageSetup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4.421875" style="0" customWidth="1"/>
    <col min="2" max="2" width="4.28125" style="0" customWidth="1"/>
    <col min="3" max="3" width="17.140625" style="0" customWidth="1"/>
    <col min="4" max="4" width="13.57421875" style="0" customWidth="1"/>
    <col min="5" max="5" width="11.57421875" style="0" customWidth="1"/>
    <col min="6" max="6" width="12.8515625" style="0" customWidth="1"/>
    <col min="7" max="8" width="11.7109375" style="0" customWidth="1"/>
    <col min="9" max="9" width="12.140625" style="0" customWidth="1"/>
    <col min="10" max="10" width="13.421875" style="0" customWidth="1"/>
    <col min="11" max="11" width="12.421875" style="0" customWidth="1"/>
    <col min="12" max="12" width="12.28125" style="0" customWidth="1"/>
    <col min="13" max="14" width="10.8515625" style="0" customWidth="1"/>
    <col min="15" max="15" width="12.140625" style="0" customWidth="1"/>
    <col min="16" max="16" width="14.7109375" style="0" customWidth="1"/>
  </cols>
  <sheetData>
    <row r="1" spans="1:16" ht="15">
      <c r="A1" s="91" t="s">
        <v>293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16.25" customHeight="1">
      <c r="A3" s="23" t="s">
        <v>225</v>
      </c>
      <c r="B3" s="23" t="s">
        <v>226</v>
      </c>
      <c r="C3" s="23" t="s">
        <v>294</v>
      </c>
      <c r="D3" s="23" t="s">
        <v>283</v>
      </c>
      <c r="E3" s="23" t="s">
        <v>281</v>
      </c>
      <c r="F3" s="23" t="s">
        <v>282</v>
      </c>
      <c r="G3" s="23" t="s">
        <v>284</v>
      </c>
      <c r="H3" s="23" t="s">
        <v>285</v>
      </c>
      <c r="I3" s="23" t="s">
        <v>292</v>
      </c>
      <c r="J3" s="23" t="s">
        <v>286</v>
      </c>
      <c r="K3" s="23" t="s">
        <v>287</v>
      </c>
      <c r="L3" s="23" t="s">
        <v>288</v>
      </c>
      <c r="M3" s="23" t="s">
        <v>289</v>
      </c>
      <c r="N3" s="23" t="s">
        <v>290</v>
      </c>
      <c r="O3" s="23" t="s">
        <v>280</v>
      </c>
      <c r="P3" s="23" t="s">
        <v>291</v>
      </c>
    </row>
    <row r="4" spans="1:16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">
      <c r="A5" s="32" t="s">
        <v>118</v>
      </c>
      <c r="B5" s="32" t="s">
        <v>22</v>
      </c>
      <c r="C5" s="32" t="s">
        <v>23</v>
      </c>
      <c r="D5" s="33">
        <v>1.1000600402286682</v>
      </c>
      <c r="E5" s="33">
        <v>0.06133864388064135</v>
      </c>
      <c r="F5" s="33">
        <v>0.7975817561451451</v>
      </c>
      <c r="G5" s="33">
        <v>0.236870979039065</v>
      </c>
      <c r="H5" s="33">
        <v>0.306395230257316</v>
      </c>
      <c r="I5" s="33">
        <v>0.5572968903262238</v>
      </c>
      <c r="J5" s="33">
        <v>0.32618880940837064</v>
      </c>
      <c r="K5" s="33">
        <v>0.44109105275414595</v>
      </c>
      <c r="L5" s="33">
        <v>0.012897616310561705</v>
      </c>
      <c r="M5" s="33">
        <v>0.023750259363872792</v>
      </c>
      <c r="N5" s="33">
        <v>0.06516264451484337</v>
      </c>
      <c r="O5" s="33">
        <v>0.3329006117575624</v>
      </c>
      <c r="P5" s="34">
        <v>5.427257446469676</v>
      </c>
    </row>
    <row r="6" spans="1:16" ht="15">
      <c r="A6" s="32" t="s">
        <v>119</v>
      </c>
      <c r="B6" s="32" t="s">
        <v>22</v>
      </c>
      <c r="C6" s="32" t="s">
        <v>24</v>
      </c>
      <c r="D6" s="33">
        <v>1.0650016425644357</v>
      </c>
      <c r="E6" s="33">
        <v>0.05601516093049943</v>
      </c>
      <c r="F6" s="33">
        <v>0.7974661629374221</v>
      </c>
      <c r="G6" s="33">
        <v>0.24021653398088896</v>
      </c>
      <c r="H6" s="33">
        <v>0.5256576550333655</v>
      </c>
      <c r="I6" s="33">
        <v>0.8269707520842484</v>
      </c>
      <c r="J6" s="33">
        <v>0.4403874375248114</v>
      </c>
      <c r="K6" s="33">
        <v>0.16636500915095118</v>
      </c>
      <c r="L6" s="33">
        <v>0.0061901674183447095</v>
      </c>
      <c r="M6" s="33">
        <v>0.02851439393939394</v>
      </c>
      <c r="N6" s="33">
        <v>0.09639388993847497</v>
      </c>
      <c r="O6" s="33">
        <v>0.1870766164924498</v>
      </c>
      <c r="P6" s="34">
        <v>3.3397496924906513</v>
      </c>
    </row>
    <row r="7" spans="1:16" ht="15">
      <c r="A7" s="32" t="s">
        <v>120</v>
      </c>
      <c r="B7" s="32" t="s">
        <v>22</v>
      </c>
      <c r="C7" s="32" t="s">
        <v>25</v>
      </c>
      <c r="D7" s="33">
        <v>1.0996774399659577</v>
      </c>
      <c r="E7" s="33">
        <v>0.08294076413087247</v>
      </c>
      <c r="F7" s="33">
        <v>0.8523137251206625</v>
      </c>
      <c r="G7" s="33">
        <v>0.34420398974351724</v>
      </c>
      <c r="H7" s="33">
        <v>0.6124151057963219</v>
      </c>
      <c r="I7" s="33">
        <v>0.8085666801409931</v>
      </c>
      <c r="J7" s="33">
        <v>0.4204696466537689</v>
      </c>
      <c r="K7" s="33">
        <v>0.19143331985900677</v>
      </c>
      <c r="L7" s="33">
        <v>0.0046778742450016685</v>
      </c>
      <c r="M7" s="33">
        <v>0.02888307848583448</v>
      </c>
      <c r="N7" s="33">
        <v>0.12835450880885088</v>
      </c>
      <c r="O7" s="33">
        <v>0.13476472174479362</v>
      </c>
      <c r="P7" s="34">
        <v>1.6248309640859828</v>
      </c>
    </row>
    <row r="8" spans="1:16" ht="15">
      <c r="A8" s="32" t="s">
        <v>121</v>
      </c>
      <c r="B8" s="32" t="s">
        <v>22</v>
      </c>
      <c r="C8" s="32" t="s">
        <v>26</v>
      </c>
      <c r="D8" s="33">
        <v>1.138140845063453</v>
      </c>
      <c r="E8" s="33">
        <v>0.0936304586860307</v>
      </c>
      <c r="F8" s="33">
        <v>0.6382085623716371</v>
      </c>
      <c r="G8" s="33">
        <v>0.17013059293337923</v>
      </c>
      <c r="H8" s="33">
        <v>0.4340381277073533</v>
      </c>
      <c r="I8" s="33">
        <v>0.5731079766600626</v>
      </c>
      <c r="J8" s="33">
        <v>0.4373780330511543</v>
      </c>
      <c r="K8" s="33">
        <v>0.42689202333993737</v>
      </c>
      <c r="L8" s="33">
        <v>0.0008033142322426608</v>
      </c>
      <c r="M8" s="33">
        <v>0.004061738424045491</v>
      </c>
      <c r="N8" s="33">
        <v>0.11436183677306629</v>
      </c>
      <c r="O8" s="33">
        <v>0.1340505352768004</v>
      </c>
      <c r="P8" s="34">
        <v>1.4316979448569145</v>
      </c>
    </row>
    <row r="9" spans="1:16" ht="15">
      <c r="A9" s="32" t="s">
        <v>122</v>
      </c>
      <c r="B9" s="32" t="s">
        <v>22</v>
      </c>
      <c r="C9" s="32" t="s">
        <v>27</v>
      </c>
      <c r="D9" s="33">
        <v>1.1145802351649265</v>
      </c>
      <c r="E9" s="33">
        <v>0.08176120966196725</v>
      </c>
      <c r="F9" s="33">
        <v>1.004633509211815</v>
      </c>
      <c r="G9" s="33">
        <v>0.22045243222820374</v>
      </c>
      <c r="H9" s="33">
        <v>0.45064194146682074</v>
      </c>
      <c r="I9" s="33">
        <v>0.687210850899855</v>
      </c>
      <c r="J9" s="33">
        <v>0.3744541142387541</v>
      </c>
      <c r="K9" s="33">
        <v>0.2745748288743498</v>
      </c>
      <c r="L9" s="33">
        <v>0.009468343618068222</v>
      </c>
      <c r="M9" s="33">
        <v>0.020779760333333334</v>
      </c>
      <c r="N9" s="33">
        <v>0.10521990371756758</v>
      </c>
      <c r="O9" s="33">
        <v>0.3251405045851752</v>
      </c>
      <c r="P9" s="34">
        <v>3.9767085874760526</v>
      </c>
    </row>
    <row r="10" spans="1:16" ht="15">
      <c r="A10" s="32" t="s">
        <v>123</v>
      </c>
      <c r="B10" s="32" t="s">
        <v>22</v>
      </c>
      <c r="C10" s="32" t="s">
        <v>28</v>
      </c>
      <c r="D10" s="33">
        <v>1.0755886548122209</v>
      </c>
      <c r="E10" s="33">
        <v>0.06676156002239944</v>
      </c>
      <c r="F10" s="33">
        <v>0.555594156511226</v>
      </c>
      <c r="G10" s="33">
        <v>0.24432137468497292</v>
      </c>
      <c r="H10" s="33">
        <v>0.550147917165138</v>
      </c>
      <c r="I10" s="33">
        <v>0.783351996696326</v>
      </c>
      <c r="J10" s="33">
        <v>0.3784605568913373</v>
      </c>
      <c r="K10" s="33">
        <v>0.1864191825836032</v>
      </c>
      <c r="L10" s="33">
        <v>0.005125309728317129</v>
      </c>
      <c r="M10" s="33">
        <v>0.018495426746192593</v>
      </c>
      <c r="N10" s="33">
        <v>0.09890458623913366</v>
      </c>
      <c r="O10" s="33">
        <v>0.2447516446733112</v>
      </c>
      <c r="P10" s="34">
        <v>3.666056404182191</v>
      </c>
    </row>
    <row r="11" spans="1:16" ht="15">
      <c r="A11" s="32" t="s">
        <v>124</v>
      </c>
      <c r="B11" s="32" t="s">
        <v>22</v>
      </c>
      <c r="C11" s="32" t="s">
        <v>29</v>
      </c>
      <c r="D11" s="33">
        <v>1.1244166951176147</v>
      </c>
      <c r="E11" s="33">
        <v>0.10511586012217164</v>
      </c>
      <c r="F11" s="33">
        <v>1.1699608376283501</v>
      </c>
      <c r="G11" s="33">
        <v>0.2814868891253621</v>
      </c>
      <c r="H11" s="33">
        <v>0.5692883513368747</v>
      </c>
      <c r="I11" s="33">
        <v>0.8643482821097414</v>
      </c>
      <c r="J11" s="33">
        <v>0.3426158695903467</v>
      </c>
      <c r="K11" s="33">
        <v>0.13565171789025868</v>
      </c>
      <c r="L11" s="33">
        <v>0.004549794410778265</v>
      </c>
      <c r="M11" s="33">
        <v>0.022641147184930537</v>
      </c>
      <c r="N11" s="33">
        <v>0.11046825672042367</v>
      </c>
      <c r="O11" s="33">
        <v>0.1697785938100546</v>
      </c>
      <c r="P11" s="34">
        <v>1.6151567766531925</v>
      </c>
    </row>
    <row r="12" spans="1:16" ht="15">
      <c r="A12" s="32" t="s">
        <v>125</v>
      </c>
      <c r="B12" s="32" t="s">
        <v>22</v>
      </c>
      <c r="C12" s="32" t="s">
        <v>30</v>
      </c>
      <c r="D12" s="33">
        <v>1.1040292451876832</v>
      </c>
      <c r="E12" s="33">
        <v>0.09394370729754108</v>
      </c>
      <c r="F12" s="33">
        <v>0.38872913658587904</v>
      </c>
      <c r="G12" s="33">
        <v>0.2708938722789362</v>
      </c>
      <c r="H12" s="33">
        <v>0.4008810977250781</v>
      </c>
      <c r="I12" s="33">
        <v>0.783591625570715</v>
      </c>
      <c r="J12" s="33">
        <v>0.34632766428244155</v>
      </c>
      <c r="K12" s="33">
        <v>0.21640837442928493</v>
      </c>
      <c r="L12" s="33">
        <v>4.1723696897082136E-05</v>
      </c>
      <c r="M12" s="33">
        <v>0.0006406754159264181</v>
      </c>
      <c r="N12" s="33">
        <v>0.09500521259835001</v>
      </c>
      <c r="O12" s="33">
        <v>0.05881078409360075</v>
      </c>
      <c r="P12" s="34">
        <v>0.6260215376356568</v>
      </c>
    </row>
    <row r="13" spans="1:16" ht="15">
      <c r="A13" s="32" t="s">
        <v>126</v>
      </c>
      <c r="B13" s="32" t="s">
        <v>22</v>
      </c>
      <c r="C13" s="32" t="s">
        <v>31</v>
      </c>
      <c r="D13" s="33">
        <v>1.2298697632773044</v>
      </c>
      <c r="E13" s="33">
        <v>0.18626513682064372</v>
      </c>
      <c r="F13" s="33">
        <v>1.206913686772892</v>
      </c>
      <c r="G13" s="33">
        <v>0.46218598715144177</v>
      </c>
      <c r="H13" s="33">
        <v>0.6485984276559814</v>
      </c>
      <c r="I13" s="33">
        <v>0.8375450469579443</v>
      </c>
      <c r="J13" s="33">
        <v>0.43374626065274663</v>
      </c>
      <c r="K13" s="33">
        <v>0.1624549530420557</v>
      </c>
      <c r="L13" s="33">
        <v>0.0009045488465986586</v>
      </c>
      <c r="M13" s="33">
        <v>0.052601111799261684</v>
      </c>
      <c r="N13" s="33">
        <v>0.1871290380056245</v>
      </c>
      <c r="O13" s="33">
        <v>0.013934353620318937</v>
      </c>
      <c r="P13" s="34">
        <v>0.07480924159058518</v>
      </c>
    </row>
    <row r="14" spans="1:16" ht="15">
      <c r="A14" s="32" t="s">
        <v>127</v>
      </c>
      <c r="B14" s="32" t="s">
        <v>22</v>
      </c>
      <c r="C14" s="32" t="s">
        <v>32</v>
      </c>
      <c r="D14" s="33">
        <v>1.0940130340106244</v>
      </c>
      <c r="E14" s="33">
        <v>0.07874529916193913</v>
      </c>
      <c r="F14" s="33">
        <v>0.8243737148642701</v>
      </c>
      <c r="G14" s="33">
        <v>0.17894258015537867</v>
      </c>
      <c r="H14" s="33">
        <v>0.42270990979602446</v>
      </c>
      <c r="I14" s="33">
        <v>0.8095895676528482</v>
      </c>
      <c r="J14" s="33">
        <v>0.42415971242769696</v>
      </c>
      <c r="K14" s="33">
        <v>0.19041043234715185</v>
      </c>
      <c r="L14" s="33">
        <v>0.007427415089962333</v>
      </c>
      <c r="M14" s="33">
        <v>0.024001538271604936</v>
      </c>
      <c r="N14" s="33">
        <v>0.08557151783455341</v>
      </c>
      <c r="O14" s="33">
        <v>0.2592001136333298</v>
      </c>
      <c r="P14" s="34">
        <v>3.2916265020504483</v>
      </c>
    </row>
    <row r="15" spans="1:16" ht="15">
      <c r="A15" s="32" t="s">
        <v>128</v>
      </c>
      <c r="B15" s="32" t="s">
        <v>22</v>
      </c>
      <c r="C15" s="32" t="s">
        <v>33</v>
      </c>
      <c r="D15" s="33">
        <v>1.0626497338542362</v>
      </c>
      <c r="E15" s="33">
        <v>0.05890278070325699</v>
      </c>
      <c r="F15" s="33">
        <v>0.813929938259568</v>
      </c>
      <c r="G15" s="33">
        <v>0.1655108153677669</v>
      </c>
      <c r="H15" s="33">
        <v>0.35238719993099554</v>
      </c>
      <c r="I15" s="33">
        <v>0.9275106280459386</v>
      </c>
      <c r="J15" s="33">
        <v>0.4427831647812822</v>
      </c>
      <c r="K15" s="33">
        <v>0.07248937195406144</v>
      </c>
      <c r="L15" s="33">
        <v>0.018757929831880616</v>
      </c>
      <c r="M15" s="33">
        <v>0.029494937966008897</v>
      </c>
      <c r="N15" s="33">
        <v>0.05890278070325699</v>
      </c>
      <c r="O15" s="33">
        <v>0.5979350159330397</v>
      </c>
      <c r="P15" s="34">
        <v>10.151218818434785</v>
      </c>
    </row>
    <row r="16" spans="1:16" ht="15">
      <c r="A16" s="32" t="s">
        <v>129</v>
      </c>
      <c r="B16" s="32" t="s">
        <v>22</v>
      </c>
      <c r="C16" s="32" t="s">
        <v>34</v>
      </c>
      <c r="D16" s="33">
        <v>1.0945186666925641</v>
      </c>
      <c r="E16" s="33">
        <v>0.07259485772397217</v>
      </c>
      <c r="F16" s="33">
        <v>0.8747684415099543</v>
      </c>
      <c r="G16" s="33">
        <v>0.20030498502349803</v>
      </c>
      <c r="H16" s="33">
        <v>0.350133810966847</v>
      </c>
      <c r="I16" s="33">
        <v>0.7433635645265176</v>
      </c>
      <c r="J16" s="33">
        <v>0.3889324334605864</v>
      </c>
      <c r="K16" s="33">
        <v>0.25663643547348236</v>
      </c>
      <c r="L16" s="33">
        <v>0.010406650799518493</v>
      </c>
      <c r="M16" s="33">
        <v>0.025273423091427008</v>
      </c>
      <c r="N16" s="33">
        <v>0.07624457994423463</v>
      </c>
      <c r="O16" s="33">
        <v>0.3162533872717153</v>
      </c>
      <c r="P16" s="34">
        <v>4.356415828710724</v>
      </c>
    </row>
    <row r="17" spans="1:16" ht="15">
      <c r="A17" s="32" t="s">
        <v>130</v>
      </c>
      <c r="B17" s="32" t="s">
        <v>22</v>
      </c>
      <c r="C17" s="32" t="s">
        <v>35</v>
      </c>
      <c r="D17" s="33">
        <v>1.0730260925920854</v>
      </c>
      <c r="E17" s="33">
        <v>0.06663393130387985</v>
      </c>
      <c r="F17" s="33">
        <v>3.171662243053421</v>
      </c>
      <c r="G17" s="33">
        <v>0.13071281560792597</v>
      </c>
      <c r="H17" s="33">
        <v>0.29680439508257006</v>
      </c>
      <c r="I17" s="33">
        <v>0.9706421332623973</v>
      </c>
      <c r="J17" s="33">
        <v>0.4144932271236447</v>
      </c>
      <c r="K17" s="33">
        <v>0.029357866737602767</v>
      </c>
      <c r="L17" s="33">
        <v>0.00130024982179828</v>
      </c>
      <c r="M17" s="33">
        <v>0.02326292618455218</v>
      </c>
      <c r="N17" s="33">
        <v>0.07137224932419273</v>
      </c>
      <c r="O17" s="33">
        <v>0.05100113410972023</v>
      </c>
      <c r="P17" s="34">
        <v>0.7653928428315714</v>
      </c>
    </row>
    <row r="18" spans="1:16" ht="15">
      <c r="A18" s="32" t="s">
        <v>131</v>
      </c>
      <c r="B18" s="32" t="s">
        <v>22</v>
      </c>
      <c r="C18" s="32" t="s">
        <v>36</v>
      </c>
      <c r="D18" s="33">
        <v>1.0034050413956055</v>
      </c>
      <c r="E18" s="33">
        <v>0.0033840293459582137</v>
      </c>
      <c r="F18" s="33">
        <v>1.5031797731495133</v>
      </c>
      <c r="G18" s="33">
        <v>0.2348423536722918</v>
      </c>
      <c r="H18" s="33">
        <v>0.4218821724228337</v>
      </c>
      <c r="I18" s="33">
        <v>0.9958862951344005</v>
      </c>
      <c r="J18" s="33">
        <v>0.3793617553282745</v>
      </c>
      <c r="K18" s="33">
        <v>0.00411370486559947</v>
      </c>
      <c r="L18" s="33">
        <v>0.008447800182201396</v>
      </c>
      <c r="M18" s="33">
        <v>0.03398207135055564</v>
      </c>
      <c r="N18" s="33">
        <v>0.006170864669757085</v>
      </c>
      <c r="O18" s="33">
        <v>0.24706174805858636</v>
      </c>
      <c r="P18" s="34">
        <v>73.00815767264837</v>
      </c>
    </row>
    <row r="19" spans="1:16" ht="15">
      <c r="A19" s="32" t="s">
        <v>132</v>
      </c>
      <c r="B19" s="32" t="s">
        <v>22</v>
      </c>
      <c r="C19" s="32" t="s">
        <v>37</v>
      </c>
      <c r="D19" s="33">
        <v>1.133510296695052</v>
      </c>
      <c r="E19" s="33">
        <v>0.11273729675164805</v>
      </c>
      <c r="F19" s="33">
        <v>0.9580475443560486</v>
      </c>
      <c r="G19" s="33">
        <v>0.1916715917024104</v>
      </c>
      <c r="H19" s="33">
        <v>0.38558169501535156</v>
      </c>
      <c r="I19" s="33">
        <v>0.838694761594402</v>
      </c>
      <c r="J19" s="33">
        <v>0.4078724513492287</v>
      </c>
      <c r="K19" s="33">
        <v>0.16130523840559793</v>
      </c>
      <c r="L19" s="33">
        <v>0.006226084679385379</v>
      </c>
      <c r="M19" s="33">
        <v>0.019716804920075704</v>
      </c>
      <c r="N19" s="33">
        <v>0.11657724097540231</v>
      </c>
      <c r="O19" s="33">
        <v>0.26664370767528406</v>
      </c>
      <c r="P19" s="34">
        <v>2.365177411187005</v>
      </c>
    </row>
    <row r="20" spans="1:16" ht="15">
      <c r="A20" s="32" t="s">
        <v>133</v>
      </c>
      <c r="B20" s="32" t="s">
        <v>22</v>
      </c>
      <c r="C20" s="32" t="s">
        <v>38</v>
      </c>
      <c r="D20" s="33">
        <v>1.286840493222599</v>
      </c>
      <c r="E20" s="33">
        <v>0.20315419776628932</v>
      </c>
      <c r="F20" s="33">
        <v>1.0014215230088808</v>
      </c>
      <c r="G20" s="33">
        <v>0.21896795863167137</v>
      </c>
      <c r="H20" s="33">
        <v>0.4265008708120135</v>
      </c>
      <c r="I20" s="33">
        <v>0.7085414103599598</v>
      </c>
      <c r="J20" s="33">
        <v>0.4035289095683968</v>
      </c>
      <c r="K20" s="33">
        <v>0.2914585896400403</v>
      </c>
      <c r="L20" s="33">
        <v>0.005460669665161068</v>
      </c>
      <c r="M20" s="33">
        <v>0.01905619149031456</v>
      </c>
      <c r="N20" s="33">
        <v>0.20370662679629414</v>
      </c>
      <c r="O20" s="33">
        <v>0.20295284191533486</v>
      </c>
      <c r="P20" s="34">
        <v>0.9990088521272591</v>
      </c>
    </row>
    <row r="21" spans="1:16" ht="15">
      <c r="A21" s="32" t="s">
        <v>134</v>
      </c>
      <c r="B21" s="32" t="s">
        <v>22</v>
      </c>
      <c r="C21" s="32" t="s">
        <v>39</v>
      </c>
      <c r="D21" s="33">
        <v>1.064034908394114</v>
      </c>
      <c r="E21" s="33">
        <v>0.0559707664566081</v>
      </c>
      <c r="F21" s="33">
        <v>1.0315907866806522</v>
      </c>
      <c r="G21" s="33">
        <v>0.2566801444612962</v>
      </c>
      <c r="H21" s="33">
        <v>0.42559801603958414</v>
      </c>
      <c r="I21" s="33">
        <v>0.8774503671682335</v>
      </c>
      <c r="J21" s="33">
        <v>0.37588117522360676</v>
      </c>
      <c r="K21" s="33">
        <v>0.12254963283176636</v>
      </c>
      <c r="L21" s="33">
        <v>0.004600390373666565</v>
      </c>
      <c r="M21" s="33">
        <v>0.027218316773585584</v>
      </c>
      <c r="N21" s="33">
        <v>0.07714447280481591</v>
      </c>
      <c r="O21" s="33">
        <v>0.14773312459354748</v>
      </c>
      <c r="P21" s="34">
        <v>2.6394693863640244</v>
      </c>
    </row>
    <row r="22" spans="1:16" ht="15">
      <c r="A22" s="32" t="s">
        <v>135</v>
      </c>
      <c r="B22" s="32" t="s">
        <v>22</v>
      </c>
      <c r="C22" s="32" t="s">
        <v>24</v>
      </c>
      <c r="D22" s="33">
        <v>1.1333730919240008</v>
      </c>
      <c r="E22" s="33">
        <v>0.1108187262827967</v>
      </c>
      <c r="F22" s="33">
        <v>1.1183048587502895</v>
      </c>
      <c r="G22" s="33">
        <v>0.19558341492927472</v>
      </c>
      <c r="H22" s="33">
        <v>0.38695438823957673</v>
      </c>
      <c r="I22" s="33">
        <v>0.8460279291148618</v>
      </c>
      <c r="J22" s="33">
        <v>0.41835791153219903</v>
      </c>
      <c r="K22" s="33">
        <v>0.1539720708851382</v>
      </c>
      <c r="L22" s="33">
        <v>0.0002973729798723878</v>
      </c>
      <c r="M22" s="33">
        <v>0.010897079310206451</v>
      </c>
      <c r="N22" s="33">
        <v>0.12392736560417544</v>
      </c>
      <c r="O22" s="33">
        <v>0.022674427364785952</v>
      </c>
      <c r="P22" s="34">
        <v>0.2046082654561776</v>
      </c>
    </row>
    <row r="23" spans="1:16" ht="15">
      <c r="A23" s="32" t="s">
        <v>136</v>
      </c>
      <c r="B23" s="32" t="s">
        <v>22</v>
      </c>
      <c r="C23" s="32" t="s">
        <v>40</v>
      </c>
      <c r="D23" s="33">
        <v>1.3003067865938536</v>
      </c>
      <c r="E23" s="33">
        <v>0.2156012664097244</v>
      </c>
      <c r="F23" s="33">
        <v>0.8058475680925149</v>
      </c>
      <c r="G23" s="33">
        <v>0.1965951684659707</v>
      </c>
      <c r="H23" s="33">
        <v>0.5133849995090382</v>
      </c>
      <c r="I23" s="33">
        <v>0.6722522234915643</v>
      </c>
      <c r="J23" s="33">
        <v>0.36850752670428993</v>
      </c>
      <c r="K23" s="33">
        <v>0.32774777650843573</v>
      </c>
      <c r="L23" s="33">
        <v>0.0019694773229207334</v>
      </c>
      <c r="M23" s="33">
        <v>0.009578796786971804</v>
      </c>
      <c r="N23" s="33">
        <v>0.22426528271201893</v>
      </c>
      <c r="O23" s="33">
        <v>0.1476135365874525</v>
      </c>
      <c r="P23" s="34">
        <v>0.6846598772148704</v>
      </c>
    </row>
    <row r="24" spans="1:16" ht="15">
      <c r="A24" s="32" t="s">
        <v>137</v>
      </c>
      <c r="B24" s="32" t="s">
        <v>22</v>
      </c>
      <c r="C24" s="32" t="s">
        <v>41</v>
      </c>
      <c r="D24" s="33">
        <v>1.0847018985317818</v>
      </c>
      <c r="E24" s="33">
        <v>0.07699327958474661</v>
      </c>
      <c r="F24" s="33">
        <v>0.5152928782291882</v>
      </c>
      <c r="G24" s="33">
        <v>0.12583175805170865</v>
      </c>
      <c r="H24" s="33">
        <v>0.28751670697215365</v>
      </c>
      <c r="I24" s="33">
        <v>0.8373115564865767</v>
      </c>
      <c r="J24" s="33">
        <v>0.38426822709162733</v>
      </c>
      <c r="K24" s="33">
        <v>0.1626884435134232</v>
      </c>
      <c r="L24" s="33">
        <v>0.010807629333977376</v>
      </c>
      <c r="M24" s="33">
        <v>0.022833996736191887</v>
      </c>
      <c r="N24" s="33">
        <v>0.09059338838942024</v>
      </c>
      <c r="O24" s="33">
        <v>0.430237420473006</v>
      </c>
      <c r="P24" s="34">
        <v>5.587986676154548</v>
      </c>
    </row>
    <row r="25" spans="1:16" ht="15">
      <c r="A25" s="32" t="s">
        <v>138</v>
      </c>
      <c r="B25" s="32" t="s">
        <v>22</v>
      </c>
      <c r="C25" s="32" t="s">
        <v>42</v>
      </c>
      <c r="D25" s="33">
        <v>1.1069427423062888</v>
      </c>
      <c r="E25" s="33">
        <v>0.09397154075882075</v>
      </c>
      <c r="F25" s="33">
        <v>0.8130857550154996</v>
      </c>
      <c r="G25" s="33">
        <v>0.20428368750965192</v>
      </c>
      <c r="H25" s="33">
        <v>0.3819471951795938</v>
      </c>
      <c r="I25" s="33">
        <v>0.8548727456630272</v>
      </c>
      <c r="J25" s="33">
        <v>0.37367965896695776</v>
      </c>
      <c r="K25" s="33">
        <v>0.14512725433697285</v>
      </c>
      <c r="L25" s="33">
        <v>0.012308030420466205</v>
      </c>
      <c r="M25" s="33">
        <v>0.027293313054887594</v>
      </c>
      <c r="N25" s="33">
        <v>0.1156561010868917</v>
      </c>
      <c r="O25" s="33">
        <v>0.39625735432880665</v>
      </c>
      <c r="P25" s="34">
        <v>4.216780432980306</v>
      </c>
    </row>
    <row r="26" spans="1:16" ht="15">
      <c r="A26" s="32" t="s">
        <v>139</v>
      </c>
      <c r="B26" s="32" t="s">
        <v>22</v>
      </c>
      <c r="C26" s="32" t="s">
        <v>43</v>
      </c>
      <c r="D26" s="33">
        <v>1.10422565688227</v>
      </c>
      <c r="E26" s="33">
        <v>0.09382410414469076</v>
      </c>
      <c r="F26" s="33">
        <v>1.6315569221132658</v>
      </c>
      <c r="G26" s="33">
        <v>0.1402649044291891</v>
      </c>
      <c r="H26" s="33">
        <v>0.35661383209577935</v>
      </c>
      <c r="I26" s="33">
        <v>0.9363745152577821</v>
      </c>
      <c r="J26" s="33">
        <v>0.4251385668008986</v>
      </c>
      <c r="K26" s="33">
        <v>0.06362548474221791</v>
      </c>
      <c r="L26" s="33">
        <v>0.004009393654672547</v>
      </c>
      <c r="M26" s="33">
        <v>0.04254795667159035</v>
      </c>
      <c r="N26" s="33">
        <v>0.09810729357055605</v>
      </c>
      <c r="O26" s="33">
        <v>0.08482810705887667</v>
      </c>
      <c r="P26" s="34">
        <v>0.9041184867383235</v>
      </c>
    </row>
    <row r="27" spans="1:16" ht="15">
      <c r="A27" s="32" t="s">
        <v>140</v>
      </c>
      <c r="B27" s="32" t="s">
        <v>22</v>
      </c>
      <c r="C27" s="32" t="s">
        <v>44</v>
      </c>
      <c r="D27" s="33">
        <v>1.1899514626057806</v>
      </c>
      <c r="E27" s="33">
        <v>0.15509712746412865</v>
      </c>
      <c r="F27" s="33">
        <v>0.8724234804383308</v>
      </c>
      <c r="G27" s="33">
        <v>0.24606819582904396</v>
      </c>
      <c r="H27" s="33">
        <v>0.4488343894730212</v>
      </c>
      <c r="I27" s="33">
        <v>0.7951729535496673</v>
      </c>
      <c r="J27" s="33">
        <v>0.35448090095225826</v>
      </c>
      <c r="K27" s="33">
        <v>0.20482704645033264</v>
      </c>
      <c r="L27" s="33">
        <v>0.0034485061934555507</v>
      </c>
      <c r="M27" s="33">
        <v>0.020847784542660827</v>
      </c>
      <c r="N27" s="33">
        <v>0.15509855323515465</v>
      </c>
      <c r="O27" s="33">
        <v>0.13506170027709394</v>
      </c>
      <c r="P27" s="34">
        <v>0.8708201272672276</v>
      </c>
    </row>
    <row r="28" spans="1:16" ht="15">
      <c r="A28" s="32" t="s">
        <v>141</v>
      </c>
      <c r="B28" s="32" t="s">
        <v>22</v>
      </c>
      <c r="C28" s="32" t="s">
        <v>45</v>
      </c>
      <c r="D28" s="33">
        <v>1.3418544746255712</v>
      </c>
      <c r="E28" s="33">
        <v>0.24718915224855034</v>
      </c>
      <c r="F28" s="33">
        <v>5.886596736707842</v>
      </c>
      <c r="G28" s="33">
        <v>0.30557477299882657</v>
      </c>
      <c r="H28" s="33">
        <v>0.5001015454272716</v>
      </c>
      <c r="I28" s="33">
        <v>0.9389164627082826</v>
      </c>
      <c r="J28" s="33">
        <v>0.3458636046426257</v>
      </c>
      <c r="K28" s="33">
        <v>0.061083537291717435</v>
      </c>
      <c r="L28" s="33">
        <v>0.0034365244789889703</v>
      </c>
      <c r="M28" s="33" t="e">
        <v>#DIV/0!</v>
      </c>
      <c r="N28" s="33">
        <v>0.26341240550683664</v>
      </c>
      <c r="O28" s="33">
        <v>0</v>
      </c>
      <c r="P28" s="34">
        <v>0</v>
      </c>
    </row>
    <row r="29" spans="1:16" ht="15">
      <c r="A29" s="32" t="s">
        <v>142</v>
      </c>
      <c r="B29" s="32" t="s">
        <v>22</v>
      </c>
      <c r="C29" s="32" t="s">
        <v>46</v>
      </c>
      <c r="D29" s="33">
        <v>1.1448013909416463</v>
      </c>
      <c r="E29" s="33">
        <v>0.11390415078988124</v>
      </c>
      <c r="F29" s="33">
        <v>0.821690402857485</v>
      </c>
      <c r="G29" s="33">
        <v>0.26432573284976824</v>
      </c>
      <c r="H29" s="33">
        <v>0.4450012416241057</v>
      </c>
      <c r="I29" s="33">
        <v>0.7518118292367524</v>
      </c>
      <c r="J29" s="33">
        <v>0.40843660779854707</v>
      </c>
      <c r="K29" s="33">
        <v>0.24818817076324762</v>
      </c>
      <c r="L29" s="33">
        <v>0.006489696847027054</v>
      </c>
      <c r="M29" s="33">
        <v>0.021150151026926845</v>
      </c>
      <c r="N29" s="33">
        <v>0.11863801695319866</v>
      </c>
      <c r="O29" s="33">
        <v>0.24136692305048935</v>
      </c>
      <c r="P29" s="34">
        <v>2.119035358911006</v>
      </c>
    </row>
    <row r="30" spans="1:16" ht="15">
      <c r="A30" s="32" t="s">
        <v>143</v>
      </c>
      <c r="B30" s="32" t="s">
        <v>22</v>
      </c>
      <c r="C30" s="32" t="s">
        <v>47</v>
      </c>
      <c r="D30" s="33">
        <v>1.141584970715815</v>
      </c>
      <c r="E30" s="33">
        <v>0.10797642110461508</v>
      </c>
      <c r="F30" s="33">
        <v>1.2680930382235847</v>
      </c>
      <c r="G30" s="33">
        <v>0.2467439730941954</v>
      </c>
      <c r="H30" s="33">
        <v>0.4973233203799776</v>
      </c>
      <c r="I30" s="33">
        <v>0.8029202017990356</v>
      </c>
      <c r="J30" s="33">
        <v>0.4532840651833807</v>
      </c>
      <c r="K30" s="33">
        <v>0.19707979820096433</v>
      </c>
      <c r="L30" s="33">
        <v>0.004071290134022832</v>
      </c>
      <c r="M30" s="33">
        <v>0.026087805405700513</v>
      </c>
      <c r="N30" s="33">
        <v>0.10947567879979538</v>
      </c>
      <c r="O30" s="33">
        <v>0.11901625479664352</v>
      </c>
      <c r="P30" s="34">
        <v>1.102243004343812</v>
      </c>
    </row>
    <row r="31" spans="1:16" ht="15">
      <c r="A31" s="32" t="s">
        <v>144</v>
      </c>
      <c r="B31" s="32" t="s">
        <v>22</v>
      </c>
      <c r="C31" s="32" t="s">
        <v>48</v>
      </c>
      <c r="D31" s="33">
        <v>1.1032570295665545</v>
      </c>
      <c r="E31" s="33">
        <v>0.08937813338145432</v>
      </c>
      <c r="F31" s="33">
        <v>1.031827994477314</v>
      </c>
      <c r="G31" s="33">
        <v>0.2772682115651328</v>
      </c>
      <c r="H31" s="33">
        <v>0.41811454917730817</v>
      </c>
      <c r="I31" s="33">
        <v>0.8691925876743404</v>
      </c>
      <c r="J31" s="33">
        <v>0.38285754560288376</v>
      </c>
      <c r="K31" s="33">
        <v>0.1308074123256597</v>
      </c>
      <c r="L31" s="33">
        <v>0.009917333360213325</v>
      </c>
      <c r="M31" s="33">
        <v>0.02621133147914038</v>
      </c>
      <c r="N31" s="33">
        <v>0.08937813338145432</v>
      </c>
      <c r="O31" s="33">
        <v>0.327504658662432</v>
      </c>
      <c r="P31" s="34">
        <v>3.6642593246458217</v>
      </c>
    </row>
    <row r="32" spans="1:16" ht="15">
      <c r="A32" s="32" t="s">
        <v>145</v>
      </c>
      <c r="B32" s="32" t="s">
        <v>22</v>
      </c>
      <c r="C32" s="32" t="s">
        <v>27</v>
      </c>
      <c r="D32" s="33">
        <v>1.2340015407934883</v>
      </c>
      <c r="E32" s="33">
        <v>0.16904887601246876</v>
      </c>
      <c r="F32" s="33">
        <v>0.6081234835246322</v>
      </c>
      <c r="G32" s="33">
        <v>0.20551823248224005</v>
      </c>
      <c r="H32" s="33">
        <v>0.4187549414274775</v>
      </c>
      <c r="I32" s="33">
        <v>0.6128129378917756</v>
      </c>
      <c r="J32" s="33">
        <v>0.3325061346326892</v>
      </c>
      <c r="K32" s="33">
        <v>0.3871870621082245</v>
      </c>
      <c r="L32" s="33">
        <v>0.013730338164275022</v>
      </c>
      <c r="M32" s="33">
        <v>0.01974215277734306</v>
      </c>
      <c r="N32" s="33">
        <v>0.17002828263128902</v>
      </c>
      <c r="O32" s="33">
        <v>0.5024354750102733</v>
      </c>
      <c r="P32" s="34">
        <v>2.972131414663854</v>
      </c>
    </row>
    <row r="33" spans="1:16" ht="15">
      <c r="A33" s="32" t="s">
        <v>146</v>
      </c>
      <c r="B33" s="32" t="s">
        <v>22</v>
      </c>
      <c r="C33" s="32" t="s">
        <v>49</v>
      </c>
      <c r="D33" s="33">
        <v>1.0271816956969908</v>
      </c>
      <c r="E33" s="33">
        <v>0.025969166718411707</v>
      </c>
      <c r="F33" s="33">
        <v>0.47000605741701734</v>
      </c>
      <c r="G33" s="33">
        <v>0.29055570166228606</v>
      </c>
      <c r="H33" s="33">
        <v>0.44894869659711406</v>
      </c>
      <c r="I33" s="33">
        <v>0.9096354605889994</v>
      </c>
      <c r="J33" s="33">
        <v>0.4015876886371896</v>
      </c>
      <c r="K33" s="33">
        <v>0.09036453941100069</v>
      </c>
      <c r="L33" s="33">
        <v>0.002524225443779021</v>
      </c>
      <c r="M33" s="33">
        <v>0.0184852477941688</v>
      </c>
      <c r="N33" s="33">
        <v>0.04460829052373218</v>
      </c>
      <c r="O33" s="33">
        <v>0.13046209002382325</v>
      </c>
      <c r="P33" s="34">
        <v>5.023730312121558</v>
      </c>
    </row>
    <row r="34" spans="1:16" ht="15">
      <c r="A34" s="32" t="s">
        <v>147</v>
      </c>
      <c r="B34" s="32" t="s">
        <v>22</v>
      </c>
      <c r="C34" s="32" t="s">
        <v>50</v>
      </c>
      <c r="D34" s="33">
        <v>1.1481084829454886</v>
      </c>
      <c r="E34" s="33">
        <v>0.12483603979804919</v>
      </c>
      <c r="F34" s="33">
        <v>0.32719989721918386</v>
      </c>
      <c r="G34" s="33">
        <v>0.3189194768995119</v>
      </c>
      <c r="H34" s="33">
        <v>0.4634636444669139</v>
      </c>
      <c r="I34" s="33">
        <v>0.6370417181045943</v>
      </c>
      <c r="J34" s="33">
        <v>0.35144610035758905</v>
      </c>
      <c r="K34" s="33">
        <v>0.3629582818954057</v>
      </c>
      <c r="L34" s="33">
        <v>0.006783327527033997</v>
      </c>
      <c r="M34" s="33">
        <v>0.014133676574043304</v>
      </c>
      <c r="N34" s="33">
        <v>0.1314365073109918</v>
      </c>
      <c r="O34" s="33">
        <v>0.4045271619188888</v>
      </c>
      <c r="P34" s="34">
        <v>3.240467757334372</v>
      </c>
    </row>
    <row r="35" spans="1:16" ht="15">
      <c r="A35" s="32" t="s">
        <v>148</v>
      </c>
      <c r="B35" s="32" t="s">
        <v>22</v>
      </c>
      <c r="C35" s="32" t="s">
        <v>51</v>
      </c>
      <c r="D35" s="33">
        <v>1.1760283025063016</v>
      </c>
      <c r="E35" s="33">
        <v>0.12786282537850854</v>
      </c>
      <c r="F35" s="33">
        <v>0.9743225883898978</v>
      </c>
      <c r="G35" s="33">
        <v>0.3466706261418517</v>
      </c>
      <c r="H35" s="33">
        <v>0.4956193603191549</v>
      </c>
      <c r="I35" s="33">
        <v>0.7211760412532747</v>
      </c>
      <c r="J35" s="33">
        <v>0.3853553698123115</v>
      </c>
      <c r="K35" s="33">
        <v>0.2788239587467252</v>
      </c>
      <c r="L35" s="33">
        <v>0.004137572452688579</v>
      </c>
      <c r="M35" s="33">
        <v>0.026121209349867475</v>
      </c>
      <c r="N35" s="33">
        <v>0.13648381855649822</v>
      </c>
      <c r="O35" s="33">
        <v>0.11505728656598457</v>
      </c>
      <c r="P35" s="34">
        <v>0.8998493989584844</v>
      </c>
    </row>
    <row r="36" spans="1:16" ht="15">
      <c r="A36" s="32" t="s">
        <v>149</v>
      </c>
      <c r="B36" s="32" t="s">
        <v>22</v>
      </c>
      <c r="C36" s="32" t="s">
        <v>52</v>
      </c>
      <c r="D36" s="33">
        <v>1.0941913499766118</v>
      </c>
      <c r="E36" s="33">
        <v>0.08067118043685273</v>
      </c>
      <c r="F36" s="33">
        <v>0.2636585788499558</v>
      </c>
      <c r="G36" s="33">
        <v>0.23067805129744795</v>
      </c>
      <c r="H36" s="33">
        <v>0.45211563190368625</v>
      </c>
      <c r="I36" s="33">
        <v>0.6113756785869415</v>
      </c>
      <c r="J36" s="33">
        <v>0.4150372506668218</v>
      </c>
      <c r="K36" s="33">
        <v>0.38862432141305847</v>
      </c>
      <c r="L36" s="33">
        <v>0.006179726047092509</v>
      </c>
      <c r="M36" s="33">
        <v>0.009740068230957242</v>
      </c>
      <c r="N36" s="33">
        <v>0.09079165647816104</v>
      </c>
      <c r="O36" s="33">
        <v>0.5433937189856213</v>
      </c>
      <c r="P36" s="34">
        <v>6.735908859186405</v>
      </c>
    </row>
    <row r="37" spans="1:16" ht="15">
      <c r="A37" s="32" t="s">
        <v>150</v>
      </c>
      <c r="B37" s="32" t="s">
        <v>22</v>
      </c>
      <c r="C37" s="32" t="s">
        <v>53</v>
      </c>
      <c r="D37" s="33">
        <v>1.1028665724692477</v>
      </c>
      <c r="E37" s="33">
        <v>0.09034151756089058</v>
      </c>
      <c r="F37" s="33">
        <v>0.580110132687568</v>
      </c>
      <c r="G37" s="33">
        <v>0.12637856156254945</v>
      </c>
      <c r="H37" s="33">
        <v>0.24409724145668885</v>
      </c>
      <c r="I37" s="33">
        <v>0.8071082719034026</v>
      </c>
      <c r="J37" s="33">
        <v>0.350244152477381</v>
      </c>
      <c r="K37" s="33">
        <v>0.19289172809659746</v>
      </c>
      <c r="L37" s="33">
        <v>0.008910845117111035</v>
      </c>
      <c r="M37" s="33">
        <v>0.019955311676792944</v>
      </c>
      <c r="N37" s="33">
        <v>0.09195523522717987</v>
      </c>
      <c r="O37" s="33">
        <v>0.3921692088511432</v>
      </c>
      <c r="P37" s="34">
        <v>4.340963262951825</v>
      </c>
    </row>
    <row r="38" spans="1:16" ht="15">
      <c r="A38" s="32" t="s">
        <v>151</v>
      </c>
      <c r="B38" s="32" t="s">
        <v>22</v>
      </c>
      <c r="C38" s="32" t="s">
        <v>54</v>
      </c>
      <c r="D38" s="33">
        <v>1.1815634046017398</v>
      </c>
      <c r="E38" s="33">
        <v>0.12759509974507294</v>
      </c>
      <c r="F38" s="33">
        <v>1.0345370140489707</v>
      </c>
      <c r="G38" s="33">
        <v>0.25668491475528843</v>
      </c>
      <c r="H38" s="33">
        <v>0.4176768971844071</v>
      </c>
      <c r="I38" s="33">
        <v>0.7098012641690932</v>
      </c>
      <c r="J38" s="33">
        <v>0.38254519384829677</v>
      </c>
      <c r="K38" s="33">
        <v>0.29019873583090694</v>
      </c>
      <c r="L38" s="33">
        <v>0.004812949366358894</v>
      </c>
      <c r="M38" s="33">
        <v>0.021085273412631163</v>
      </c>
      <c r="N38" s="33">
        <v>0.1755290617820205</v>
      </c>
      <c r="O38" s="33">
        <v>0.16041232511653092</v>
      </c>
      <c r="P38" s="34">
        <v>1.2571981638560161</v>
      </c>
    </row>
    <row r="39" spans="1:16" ht="15">
      <c r="A39" s="32" t="s">
        <v>152</v>
      </c>
      <c r="B39" s="32" t="s">
        <v>22</v>
      </c>
      <c r="C39" s="32" t="s">
        <v>55</v>
      </c>
      <c r="D39" s="33">
        <v>1.118962922820616</v>
      </c>
      <c r="E39" s="33">
        <v>0.09808813260178917</v>
      </c>
      <c r="F39" s="33">
        <v>0.5078181868718474</v>
      </c>
      <c r="G39" s="33">
        <v>0.1803688434314872</v>
      </c>
      <c r="H39" s="33">
        <v>0.34832123060841613</v>
      </c>
      <c r="I39" s="33">
        <v>0.7046816826004001</v>
      </c>
      <c r="J39" s="33">
        <v>0.39311184196230087</v>
      </c>
      <c r="K39" s="33">
        <v>0.29531831739959974</v>
      </c>
      <c r="L39" s="33">
        <v>0.013908272854661114</v>
      </c>
      <c r="M39" s="33">
        <v>0.02259496613621962</v>
      </c>
      <c r="N39" s="33">
        <v>0.10637334877271656</v>
      </c>
      <c r="O39" s="33">
        <v>0.5075354103196704</v>
      </c>
      <c r="P39" s="34">
        <v>5.174279465387771</v>
      </c>
    </row>
    <row r="40" spans="1:16" ht="15">
      <c r="A40" s="32" t="s">
        <v>153</v>
      </c>
      <c r="B40" s="32" t="s">
        <v>22</v>
      </c>
      <c r="C40" s="32" t="s">
        <v>56</v>
      </c>
      <c r="D40" s="33">
        <v>1.1024301513523362</v>
      </c>
      <c r="E40" s="33">
        <v>0.08125963776208887</v>
      </c>
      <c r="F40" s="33">
        <v>0.8672091492534998</v>
      </c>
      <c r="G40" s="33">
        <v>0.14582350949761494</v>
      </c>
      <c r="H40" s="33">
        <v>0.3099795339905973</v>
      </c>
      <c r="I40" s="33">
        <v>0.7689807665807143</v>
      </c>
      <c r="J40" s="33">
        <v>0.4163764082162712</v>
      </c>
      <c r="K40" s="33">
        <v>0.2310192334192855</v>
      </c>
      <c r="L40" s="33">
        <v>0.005548176656278655</v>
      </c>
      <c r="M40" s="33">
        <v>0.025148936843992227</v>
      </c>
      <c r="N40" s="33">
        <v>0.08747651279054039</v>
      </c>
      <c r="O40" s="33">
        <v>0.17501598559969625</v>
      </c>
      <c r="P40" s="34">
        <v>2.1537874204178244</v>
      </c>
    </row>
    <row r="41" spans="1:16" ht="15">
      <c r="A41" s="32" t="s">
        <v>154</v>
      </c>
      <c r="B41" s="32" t="s">
        <v>22</v>
      </c>
      <c r="C41" s="32" t="s">
        <v>57</v>
      </c>
      <c r="D41" s="33">
        <v>1.1153173936246392</v>
      </c>
      <c r="E41" s="33">
        <v>0.09827498694988142</v>
      </c>
      <c r="F41" s="33">
        <v>0.3581618797332837</v>
      </c>
      <c r="G41" s="33">
        <v>0.16553075601330908</v>
      </c>
      <c r="H41" s="33">
        <v>0.3658977982833099</v>
      </c>
      <c r="I41" s="33">
        <v>0.6737718510196877</v>
      </c>
      <c r="J41" s="33">
        <v>0.346899901003314</v>
      </c>
      <c r="K41" s="33">
        <v>0.32622814898031227</v>
      </c>
      <c r="L41" s="33">
        <v>0.0009066266177422779</v>
      </c>
      <c r="M41" s="33">
        <v>0.0036329466826281608</v>
      </c>
      <c r="N41" s="33">
        <v>0.1006403341055741</v>
      </c>
      <c r="O41" s="33">
        <v>0.21267557616757493</v>
      </c>
      <c r="P41" s="34">
        <v>2.164086536852311</v>
      </c>
    </row>
    <row r="42" spans="1:16" ht="15">
      <c r="A42" s="32" t="s">
        <v>155</v>
      </c>
      <c r="B42" s="32" t="s">
        <v>22</v>
      </c>
      <c r="C42" s="32" t="s">
        <v>58</v>
      </c>
      <c r="D42" s="33">
        <v>1.1514939297387683</v>
      </c>
      <c r="E42" s="33">
        <v>0.12096347254284064</v>
      </c>
      <c r="F42" s="33">
        <v>1.142939084818883</v>
      </c>
      <c r="G42" s="33">
        <v>0.24219591936799464</v>
      </c>
      <c r="H42" s="33">
        <v>0.5793834367865003</v>
      </c>
      <c r="I42" s="33">
        <v>0.8191155791243854</v>
      </c>
      <c r="J42" s="33">
        <v>0.39355845461643474</v>
      </c>
      <c r="K42" s="33">
        <v>0.18088442087561468</v>
      </c>
      <c r="L42" s="33">
        <v>0.003538094189090706</v>
      </c>
      <c r="M42" s="33">
        <v>0.026505078060693982</v>
      </c>
      <c r="N42" s="33">
        <v>0.1526955951302583</v>
      </c>
      <c r="O42" s="33">
        <v>0.10658579212531712</v>
      </c>
      <c r="P42" s="34">
        <v>0.8811403135567929</v>
      </c>
    </row>
    <row r="43" spans="1:16" ht="15">
      <c r="A43" s="32" t="s">
        <v>156</v>
      </c>
      <c r="B43" s="32" t="s">
        <v>22</v>
      </c>
      <c r="C43" s="32" t="s">
        <v>59</v>
      </c>
      <c r="D43" s="33">
        <v>1.0412969786289465</v>
      </c>
      <c r="E43" s="33">
        <v>0.031875407119070304</v>
      </c>
      <c r="F43" s="33">
        <v>0.7684062029792983</v>
      </c>
      <c r="G43" s="33">
        <v>0.18630735816230923</v>
      </c>
      <c r="H43" s="33">
        <v>0.4544308592535603</v>
      </c>
      <c r="I43" s="33">
        <v>0.7221990811433443</v>
      </c>
      <c r="J43" s="33">
        <v>0.3539976391616058</v>
      </c>
      <c r="K43" s="33">
        <v>0.2778009188566557</v>
      </c>
      <c r="L43" s="33">
        <v>0.00773935995198723</v>
      </c>
      <c r="M43" s="33">
        <v>0.016776074381775766</v>
      </c>
      <c r="N43" s="33">
        <v>0.034253358357882215</v>
      </c>
      <c r="O43" s="33">
        <v>0.35608375761025607</v>
      </c>
      <c r="P43" s="34">
        <v>11.171112459210585</v>
      </c>
    </row>
    <row r="44" spans="1:16" ht="15">
      <c r="A44" s="32" t="s">
        <v>157</v>
      </c>
      <c r="B44" s="32" t="s">
        <v>22</v>
      </c>
      <c r="C44" s="32" t="s">
        <v>60</v>
      </c>
      <c r="D44" s="33">
        <v>1.1146737484159217</v>
      </c>
      <c r="E44" s="33">
        <v>0.09708559983736392</v>
      </c>
      <c r="F44" s="33">
        <v>1.2505092254075891</v>
      </c>
      <c r="G44" s="33">
        <v>0.22474472011068314</v>
      </c>
      <c r="H44" s="33">
        <v>0.34619802551246837</v>
      </c>
      <c r="I44" s="33">
        <v>0.873461629119817</v>
      </c>
      <c r="J44" s="33">
        <v>0.45615738092867275</v>
      </c>
      <c r="K44" s="33">
        <v>0.1265383708801831</v>
      </c>
      <c r="L44" s="33">
        <v>0.00048284599624227745</v>
      </c>
      <c r="M44" s="33">
        <v>0.03835915716096325</v>
      </c>
      <c r="N44" s="33">
        <v>0.10619120377056385</v>
      </c>
      <c r="O44" s="33">
        <v>0.010656887664323426</v>
      </c>
      <c r="P44" s="34">
        <v>0.10976795407532793</v>
      </c>
    </row>
    <row r="45" spans="1:16" ht="15">
      <c r="A45" s="32" t="s">
        <v>158</v>
      </c>
      <c r="B45" s="32" t="s">
        <v>22</v>
      </c>
      <c r="C45" s="32" t="s">
        <v>61</v>
      </c>
      <c r="D45" s="33">
        <v>1.0145243294808692</v>
      </c>
      <c r="E45" s="33">
        <v>0.0132517206863702</v>
      </c>
      <c r="F45" s="33">
        <v>0.2166252854708954</v>
      </c>
      <c r="G45" s="33">
        <v>0.15474997919421804</v>
      </c>
      <c r="H45" s="33">
        <v>0.3733334946673868</v>
      </c>
      <c r="I45" s="33">
        <v>0.6928489218251533</v>
      </c>
      <c r="J45" s="33">
        <v>0.4888234004698829</v>
      </c>
      <c r="K45" s="33">
        <v>0.3071510781748467</v>
      </c>
      <c r="L45" s="33">
        <v>0.005811419390811047</v>
      </c>
      <c r="M45" s="33">
        <v>0.013602654786128853</v>
      </c>
      <c r="N45" s="33">
        <v>0.0147342718302074</v>
      </c>
      <c r="O45" s="33">
        <v>0.3897936167979645</v>
      </c>
      <c r="P45" s="34">
        <v>29.414566306010293</v>
      </c>
    </row>
    <row r="46" spans="1:16" ht="15">
      <c r="A46" s="32" t="s">
        <v>159</v>
      </c>
      <c r="B46" s="32" t="s">
        <v>22</v>
      </c>
      <c r="C46" s="32" t="s">
        <v>62</v>
      </c>
      <c r="D46" s="33">
        <v>1.1158012975926166</v>
      </c>
      <c r="E46" s="33">
        <v>0.10181804154228849</v>
      </c>
      <c r="F46" s="33">
        <v>1.8836856110917357</v>
      </c>
      <c r="G46" s="33">
        <v>0.19792610914876402</v>
      </c>
      <c r="H46" s="33">
        <v>0.4667305254312474</v>
      </c>
      <c r="I46" s="33">
        <v>0.9320463687090388</v>
      </c>
      <c r="J46" s="33">
        <v>0.3991947589454703</v>
      </c>
      <c r="K46" s="33">
        <v>0.06795363129096117</v>
      </c>
      <c r="L46" s="33">
        <v>0.018474699307567982</v>
      </c>
      <c r="M46" s="33">
        <v>0.034092724361099905</v>
      </c>
      <c r="N46" s="33">
        <v>0.10834190336627955</v>
      </c>
      <c r="O46" s="33">
        <v>0.47646059055858037</v>
      </c>
      <c r="P46" s="34">
        <v>4.679530104305631</v>
      </c>
    </row>
    <row r="47" spans="1:16" ht="15">
      <c r="A47" s="32" t="s">
        <v>160</v>
      </c>
      <c r="B47" s="32" t="s">
        <v>22</v>
      </c>
      <c r="C47" s="32" t="s">
        <v>63</v>
      </c>
      <c r="D47" s="33">
        <v>1.20929655693743</v>
      </c>
      <c r="E47" s="33">
        <v>0.14090467770703682</v>
      </c>
      <c r="F47" s="33">
        <v>1.148794189895158</v>
      </c>
      <c r="G47" s="33">
        <v>0.251378404646023</v>
      </c>
      <c r="H47" s="33">
        <v>0.512680443865402</v>
      </c>
      <c r="I47" s="33">
        <v>0.7029828022233726</v>
      </c>
      <c r="J47" s="33">
        <v>0.3092746909906098</v>
      </c>
      <c r="K47" s="33">
        <v>0.29701719777662744</v>
      </c>
      <c r="L47" s="33">
        <v>0.005545154838431224</v>
      </c>
      <c r="M47" s="33">
        <v>0.027453442872739015</v>
      </c>
      <c r="N47" s="33">
        <v>0.15626379197625728</v>
      </c>
      <c r="O47" s="33">
        <v>0.13598161299669176</v>
      </c>
      <c r="P47" s="34">
        <v>0.965061027139348</v>
      </c>
    </row>
    <row r="48" spans="1:16" ht="15">
      <c r="A48" s="32" t="s">
        <v>161</v>
      </c>
      <c r="B48" s="32" t="s">
        <v>22</v>
      </c>
      <c r="C48" s="32" t="s">
        <v>64</v>
      </c>
      <c r="D48" s="33">
        <v>1.0640557136271083</v>
      </c>
      <c r="E48" s="33">
        <v>0.05634354202065219</v>
      </c>
      <c r="F48" s="33">
        <v>0.5216847764182514</v>
      </c>
      <c r="G48" s="33">
        <v>0.1656876472358733</v>
      </c>
      <c r="H48" s="33">
        <v>0.38401656659509553</v>
      </c>
      <c r="I48" s="33">
        <v>0.7921569098752372</v>
      </c>
      <c r="J48" s="33">
        <v>0.36710852410570366</v>
      </c>
      <c r="K48" s="33">
        <v>0.2078430901247628</v>
      </c>
      <c r="L48" s="33">
        <v>0.01024063318235502</v>
      </c>
      <c r="M48" s="33">
        <v>0.03171004034806998</v>
      </c>
      <c r="N48" s="33">
        <v>0.0628478024966862</v>
      </c>
      <c r="O48" s="33">
        <v>0.2840640579760389</v>
      </c>
      <c r="P48" s="34">
        <v>5.041643599046682</v>
      </c>
    </row>
    <row r="49" spans="1:16" ht="15">
      <c r="A49" s="32" t="s">
        <v>162</v>
      </c>
      <c r="B49" s="32" t="s">
        <v>22</v>
      </c>
      <c r="C49" s="32" t="s">
        <v>28</v>
      </c>
      <c r="D49" s="33">
        <v>1.1076195481337339</v>
      </c>
      <c r="E49" s="33">
        <v>0.09483976097541175</v>
      </c>
      <c r="F49" s="33">
        <v>1.0888517680171084</v>
      </c>
      <c r="G49" s="33">
        <v>0.29871579943341775</v>
      </c>
      <c r="H49" s="33">
        <v>0.48052667547113215</v>
      </c>
      <c r="I49" s="33">
        <v>0.8898733089796756</v>
      </c>
      <c r="J49" s="33">
        <v>0.37427806513096556</v>
      </c>
      <c r="K49" s="33">
        <v>0.11012669102032449</v>
      </c>
      <c r="L49" s="33">
        <v>0</v>
      </c>
      <c r="M49" s="33" t="e">
        <v>#DIV/0!</v>
      </c>
      <c r="N49" s="33">
        <v>0.11273699380022477</v>
      </c>
      <c r="O49" s="33">
        <v>0</v>
      </c>
      <c r="P49" s="34">
        <v>0</v>
      </c>
    </row>
    <row r="50" spans="1:16" ht="15">
      <c r="A50" s="32" t="s">
        <v>163</v>
      </c>
      <c r="B50" s="32" t="s">
        <v>22</v>
      </c>
      <c r="C50" s="32" t="s">
        <v>29</v>
      </c>
      <c r="D50" s="33">
        <v>1.2537186583163844</v>
      </c>
      <c r="E50" s="33">
        <v>0.20010177205952456</v>
      </c>
      <c r="F50" s="33">
        <v>1.1990898690276313</v>
      </c>
      <c r="G50" s="33">
        <v>0.23985902710211765</v>
      </c>
      <c r="H50" s="33">
        <v>0.5031691546060265</v>
      </c>
      <c r="I50" s="33">
        <v>0.8173543617283291</v>
      </c>
      <c r="J50" s="33">
        <v>0.3620886591921383</v>
      </c>
      <c r="K50" s="33">
        <v>0.1826456382716709</v>
      </c>
      <c r="L50" s="33">
        <v>0.0037136294143761714</v>
      </c>
      <c r="M50" s="33">
        <v>0.03969419790304897</v>
      </c>
      <c r="N50" s="33">
        <v>0.20476221490712476</v>
      </c>
      <c r="O50" s="33">
        <v>0.0737853362783354</v>
      </c>
      <c r="P50" s="34">
        <v>0.3687390447316298</v>
      </c>
    </row>
    <row r="51" spans="1:16" ht="15">
      <c r="A51" s="32" t="s">
        <v>164</v>
      </c>
      <c r="B51" s="32" t="s">
        <v>22</v>
      </c>
      <c r="C51" s="32" t="s">
        <v>65</v>
      </c>
      <c r="D51" s="33">
        <v>1.1130845566226049</v>
      </c>
      <c r="E51" s="33">
        <v>0.09479203808276175</v>
      </c>
      <c r="F51" s="33">
        <v>0.6134532247635861</v>
      </c>
      <c r="G51" s="33">
        <v>0.28869823529133604</v>
      </c>
      <c r="H51" s="33">
        <v>0.5831525944239022</v>
      </c>
      <c r="I51" s="33">
        <v>0.7607038114181637</v>
      </c>
      <c r="J51" s="33">
        <v>0.4185841337806099</v>
      </c>
      <c r="K51" s="33">
        <v>0.23929618858183635</v>
      </c>
      <c r="L51" s="33">
        <v>0.009280893096209167</v>
      </c>
      <c r="M51" s="33">
        <v>0.020666024989869972</v>
      </c>
      <c r="N51" s="33">
        <v>0.13095468398726656</v>
      </c>
      <c r="O51" s="33">
        <v>0.37644486839544095</v>
      </c>
      <c r="P51" s="34">
        <v>3.9712709633563485</v>
      </c>
    </row>
    <row r="52" spans="1:16" ht="15">
      <c r="A52" s="32" t="s">
        <v>165</v>
      </c>
      <c r="B52" s="32" t="s">
        <v>22</v>
      </c>
      <c r="C52" s="32" t="s">
        <v>66</v>
      </c>
      <c r="D52" s="33">
        <v>1.1986462407503116</v>
      </c>
      <c r="E52" s="33">
        <v>0.13639523570096931</v>
      </c>
      <c r="F52" s="33">
        <v>0.8084804679321164</v>
      </c>
      <c r="G52" s="33">
        <v>0.13504348214878284</v>
      </c>
      <c r="H52" s="33">
        <v>0.3379956299264144</v>
      </c>
      <c r="I52" s="33">
        <v>0.6391745780922609</v>
      </c>
      <c r="J52" s="33">
        <v>0.4150510706821919</v>
      </c>
      <c r="K52" s="33">
        <v>0.36082542190773914</v>
      </c>
      <c r="L52" s="33">
        <v>0.0036821431844606236</v>
      </c>
      <c r="M52" s="33">
        <v>0.010064367478288979</v>
      </c>
      <c r="N52" s="33">
        <v>0.13734583997135477</v>
      </c>
      <c r="O52" s="33">
        <v>0.2512077517807866</v>
      </c>
      <c r="P52" s="34">
        <v>1.8417633907061854</v>
      </c>
    </row>
    <row r="53" spans="1:16" ht="15">
      <c r="A53" s="32" t="s">
        <v>166</v>
      </c>
      <c r="B53" s="32" t="s">
        <v>22</v>
      </c>
      <c r="C53" s="32" t="s">
        <v>67</v>
      </c>
      <c r="D53" s="33">
        <v>1.0806700836834076</v>
      </c>
      <c r="E53" s="33">
        <v>0.07217521919833145</v>
      </c>
      <c r="F53" s="33">
        <v>0.5591954081370699</v>
      </c>
      <c r="G53" s="33">
        <v>0.2124760371705617</v>
      </c>
      <c r="H53" s="33">
        <v>0.43367728011133544</v>
      </c>
      <c r="I53" s="33">
        <v>0.8017619067485463</v>
      </c>
      <c r="J53" s="33">
        <v>0.4086326103294209</v>
      </c>
      <c r="K53" s="33">
        <v>0.16875248053160527</v>
      </c>
      <c r="L53" s="33">
        <v>0.015173996390772118</v>
      </c>
      <c r="M53" s="33">
        <v>0.023430180939201576</v>
      </c>
      <c r="N53" s="33">
        <v>0.09663512861549663</v>
      </c>
      <c r="O53" s="33">
        <v>0.5794286137693856</v>
      </c>
      <c r="P53" s="34">
        <v>8.028082494313795</v>
      </c>
    </row>
    <row r="54" spans="1:16" ht="15">
      <c r="A54" s="32" t="s">
        <v>167</v>
      </c>
      <c r="B54" s="32" t="s">
        <v>22</v>
      </c>
      <c r="C54" s="32" t="s">
        <v>68</v>
      </c>
      <c r="D54" s="33">
        <v>1.066409099737503</v>
      </c>
      <c r="E54" s="33">
        <v>0.05445992527577426</v>
      </c>
      <c r="F54" s="33">
        <v>0.5915119162379644</v>
      </c>
      <c r="G54" s="33">
        <v>0.22869299985575067</v>
      </c>
      <c r="H54" s="33">
        <v>0.41604653363836036</v>
      </c>
      <c r="I54" s="33">
        <v>0.7294293900547261</v>
      </c>
      <c r="J54" s="33">
        <v>0.3824168831521544</v>
      </c>
      <c r="K54" s="33">
        <v>0.27057060994527393</v>
      </c>
      <c r="L54" s="33">
        <v>0.009811809864177581</v>
      </c>
      <c r="M54" s="33">
        <v>0.027791263801322404</v>
      </c>
      <c r="N54" s="33">
        <v>0.06488746500860303</v>
      </c>
      <c r="O54" s="33">
        <v>0.289527803337716</v>
      </c>
      <c r="P54" s="34">
        <v>5.316345952948056</v>
      </c>
    </row>
    <row r="55" spans="1:16" ht="15">
      <c r="A55" s="32" t="s">
        <v>168</v>
      </c>
      <c r="B55" s="32" t="s">
        <v>22</v>
      </c>
      <c r="C55" s="32" t="s">
        <v>69</v>
      </c>
      <c r="D55" s="33">
        <v>1.131314140252368</v>
      </c>
      <c r="E55" s="33">
        <v>0.1141491390037891</v>
      </c>
      <c r="F55" s="33">
        <v>1.2268140793902302</v>
      </c>
      <c r="G55" s="33">
        <v>0.2300858581930123</v>
      </c>
      <c r="H55" s="33">
        <v>0.376988551138022</v>
      </c>
      <c r="I55" s="33">
        <v>0.8880298622534354</v>
      </c>
      <c r="J55" s="33">
        <v>0.3899138124076376</v>
      </c>
      <c r="K55" s="33">
        <v>0.10884789084241162</v>
      </c>
      <c r="L55" s="33">
        <v>0.004132490941286316</v>
      </c>
      <c r="M55" s="33">
        <v>0.039178786666666666</v>
      </c>
      <c r="N55" s="33">
        <v>0.11654694614499533</v>
      </c>
      <c r="O55" s="33">
        <v>0.09169002129432588</v>
      </c>
      <c r="P55" s="34">
        <v>0.8032475942834951</v>
      </c>
    </row>
    <row r="56" spans="1:16" ht="15">
      <c r="A56" s="32" t="s">
        <v>169</v>
      </c>
      <c r="B56" s="32" t="s">
        <v>22</v>
      </c>
      <c r="C56" s="32" t="s">
        <v>70</v>
      </c>
      <c r="D56" s="33">
        <v>1.1304221363964821</v>
      </c>
      <c r="E56" s="33">
        <v>0.11277165523789787</v>
      </c>
      <c r="F56" s="33">
        <v>0.9728938942127039</v>
      </c>
      <c r="G56" s="33">
        <v>0.3462418362332314</v>
      </c>
      <c r="H56" s="33">
        <v>0.5257128658635188</v>
      </c>
      <c r="I56" s="33">
        <v>0.8614184854709263</v>
      </c>
      <c r="J56" s="33">
        <v>0.3603842819327447</v>
      </c>
      <c r="K56" s="33">
        <v>0.13858151452907375</v>
      </c>
      <c r="L56" s="33">
        <v>0.0069821207437690165</v>
      </c>
      <c r="M56" s="33">
        <v>0.026775641025641027</v>
      </c>
      <c r="N56" s="33">
        <v>0.11749561031668161</v>
      </c>
      <c r="O56" s="33">
        <v>0.2254738201381947</v>
      </c>
      <c r="P56" s="34">
        <v>1.9993837960660021</v>
      </c>
    </row>
    <row r="57" spans="1:16" ht="15">
      <c r="A57" s="32" t="s">
        <v>170</v>
      </c>
      <c r="B57" s="32" t="s">
        <v>22</v>
      </c>
      <c r="C57" s="32" t="s">
        <v>71</v>
      </c>
      <c r="D57" s="33">
        <v>1.1866584292953366</v>
      </c>
      <c r="E57" s="33">
        <v>0.11673743125686377</v>
      </c>
      <c r="F57" s="33">
        <v>1.3270959370920605</v>
      </c>
      <c r="G57" s="33">
        <v>0.2763919811413169</v>
      </c>
      <c r="H57" s="33">
        <v>0.49364594643684134</v>
      </c>
      <c r="I57" s="33">
        <v>0.6890226960724042</v>
      </c>
      <c r="J57" s="33">
        <v>0.3758208178530893</v>
      </c>
      <c r="K57" s="33">
        <v>0.31097730392759587</v>
      </c>
      <c r="L57" s="33">
        <v>0.00847132294982968</v>
      </c>
      <c r="M57" s="33">
        <v>0.025340843650281587</v>
      </c>
      <c r="N57" s="33">
        <v>0.2307476112182352</v>
      </c>
      <c r="O57" s="33">
        <v>0.2090704696650565</v>
      </c>
      <c r="P57" s="34">
        <v>1.7909462921539476</v>
      </c>
    </row>
    <row r="58" spans="1:16" ht="15">
      <c r="A58" s="32" t="s">
        <v>171</v>
      </c>
      <c r="B58" s="32" t="s">
        <v>22</v>
      </c>
      <c r="C58" s="32" t="s">
        <v>72</v>
      </c>
      <c r="D58" s="33">
        <v>1.0596478473409998</v>
      </c>
      <c r="E58" s="33">
        <v>0.05420028450327371</v>
      </c>
      <c r="F58" s="33">
        <v>2.3659913831347414</v>
      </c>
      <c r="G58" s="33">
        <v>0.2129831724000193</v>
      </c>
      <c r="H58" s="33">
        <v>0.4137346881464262</v>
      </c>
      <c r="I58" s="33">
        <v>0.9444099252540796</v>
      </c>
      <c r="J58" s="33">
        <v>0.3912877079023358</v>
      </c>
      <c r="K58" s="33">
        <v>0.04011881220097646</v>
      </c>
      <c r="L58" s="33">
        <v>0.008515607215422558</v>
      </c>
      <c r="M58" s="33">
        <v>0.04445490629640437</v>
      </c>
      <c r="N58" s="33">
        <v>0.08528681125168151</v>
      </c>
      <c r="O58" s="33">
        <v>0.1740614966715634</v>
      </c>
      <c r="P58" s="34">
        <v>3.2114498709144237</v>
      </c>
    </row>
    <row r="59" spans="1:16" ht="15">
      <c r="A59" s="32" t="s">
        <v>172</v>
      </c>
      <c r="B59" s="32" t="s">
        <v>22</v>
      </c>
      <c r="C59" s="32" t="s">
        <v>73</v>
      </c>
      <c r="D59" s="33">
        <v>1.151495030099613</v>
      </c>
      <c r="E59" s="33">
        <v>0.11571385584213298</v>
      </c>
      <c r="F59" s="33">
        <v>1.3476995949860524</v>
      </c>
      <c r="G59" s="33">
        <v>0.18587714057239152</v>
      </c>
      <c r="H59" s="33">
        <v>0.4661021873605663</v>
      </c>
      <c r="I59" s="33">
        <v>0.8133760049807082</v>
      </c>
      <c r="J59" s="33">
        <v>0.36787114617391514</v>
      </c>
      <c r="K59" s="33">
        <v>0.18662399501929178</v>
      </c>
      <c r="L59" s="33">
        <v>0.009102135027976868</v>
      </c>
      <c r="M59" s="33">
        <v>0.02884054271805366</v>
      </c>
      <c r="N59" s="33">
        <v>0.1969606566761238</v>
      </c>
      <c r="O59" s="33">
        <v>0.24106092848691216</v>
      </c>
      <c r="P59" s="34">
        <v>2.0832503310216253</v>
      </c>
    </row>
    <row r="60" spans="1:16" ht="15">
      <c r="A60" s="32" t="s">
        <v>173</v>
      </c>
      <c r="B60" s="32" t="s">
        <v>22</v>
      </c>
      <c r="C60" s="32" t="s">
        <v>74</v>
      </c>
      <c r="D60" s="33">
        <v>1.0901827756063103</v>
      </c>
      <c r="E60" s="33">
        <v>0.07842092720175693</v>
      </c>
      <c r="F60" s="33">
        <v>1.0152146909099982</v>
      </c>
      <c r="G60" s="33">
        <v>0.17546566900278657</v>
      </c>
      <c r="H60" s="33">
        <v>0.3716048894288291</v>
      </c>
      <c r="I60" s="33">
        <v>0.8658306232701196</v>
      </c>
      <c r="J60" s="33">
        <v>0.32557304973403517</v>
      </c>
      <c r="K60" s="33">
        <v>0.12791416884220047</v>
      </c>
      <c r="L60" s="33">
        <v>0.014865633022597323</v>
      </c>
      <c r="M60" s="33">
        <v>0.030138762426375313</v>
      </c>
      <c r="N60" s="33">
        <v>0.09656668677587348</v>
      </c>
      <c r="O60" s="33">
        <v>0.4289101931665392</v>
      </c>
      <c r="P60" s="34">
        <v>5.469333358722772</v>
      </c>
    </row>
    <row r="61" spans="1:16" ht="27">
      <c r="A61" s="32" t="s">
        <v>174</v>
      </c>
      <c r="B61" s="32" t="s">
        <v>22</v>
      </c>
      <c r="C61" s="32" t="s">
        <v>75</v>
      </c>
      <c r="D61" s="33">
        <v>1.0665820435715505</v>
      </c>
      <c r="E61" s="33">
        <v>0.05610890796645297</v>
      </c>
      <c r="F61" s="33">
        <v>0.5919972842420388</v>
      </c>
      <c r="G61" s="33">
        <v>0.2728635169919904</v>
      </c>
      <c r="H61" s="33">
        <v>0.5299822763136801</v>
      </c>
      <c r="I61" s="33">
        <v>0.7602823109772413</v>
      </c>
      <c r="J61" s="33">
        <v>0.40603898269851446</v>
      </c>
      <c r="K61" s="33">
        <v>0.2397176890227587</v>
      </c>
      <c r="L61" s="33">
        <v>0.006113761589253108</v>
      </c>
      <c r="M61" s="33">
        <v>0.019204823486411476</v>
      </c>
      <c r="N61" s="33">
        <v>0.08051073525022892</v>
      </c>
      <c r="O61" s="33">
        <v>0.268270472887826</v>
      </c>
      <c r="P61" s="34">
        <v>4.781245663312903</v>
      </c>
    </row>
    <row r="62" spans="1:16" ht="15">
      <c r="A62" s="32" t="s">
        <v>175</v>
      </c>
      <c r="B62" s="32" t="s">
        <v>22</v>
      </c>
      <c r="C62" s="32" t="s">
        <v>76</v>
      </c>
      <c r="D62" s="33">
        <v>1.0454023802357038</v>
      </c>
      <c r="E62" s="33">
        <v>0.03674304150309633</v>
      </c>
      <c r="F62" s="33">
        <v>0.3920527668268712</v>
      </c>
      <c r="G62" s="33">
        <v>0.32457120121430433</v>
      </c>
      <c r="H62" s="33">
        <v>0.44140707907375715</v>
      </c>
      <c r="I62" s="33">
        <v>0.6245606872076678</v>
      </c>
      <c r="J62" s="33">
        <v>0.3987961188347828</v>
      </c>
      <c r="K62" s="33">
        <v>0.3754393127923322</v>
      </c>
      <c r="L62" s="33">
        <v>0.012464063692448108</v>
      </c>
      <c r="M62" s="33">
        <v>0.015809655793820303</v>
      </c>
      <c r="N62" s="33">
        <v>0.043598559077833464</v>
      </c>
      <c r="O62" s="33">
        <v>0.6380191686195483</v>
      </c>
      <c r="P62" s="34">
        <v>17.364353698530444</v>
      </c>
    </row>
    <row r="63" spans="1:16" ht="15">
      <c r="A63" s="32" t="s">
        <v>176</v>
      </c>
      <c r="B63" s="32" t="s">
        <v>22</v>
      </c>
      <c r="C63" s="32" t="s">
        <v>77</v>
      </c>
      <c r="D63" s="33">
        <v>1.0666683086163724</v>
      </c>
      <c r="E63" s="33">
        <v>0.059791302950487374</v>
      </c>
      <c r="F63" s="33">
        <v>1.0199326342384079</v>
      </c>
      <c r="G63" s="33">
        <v>0.16340845827570083</v>
      </c>
      <c r="H63" s="33">
        <v>0.41289795515623245</v>
      </c>
      <c r="I63" s="33">
        <v>0.8986590798140637</v>
      </c>
      <c r="J63" s="33">
        <v>0.35184927708022096</v>
      </c>
      <c r="K63" s="33">
        <v>0.10134092018593624</v>
      </c>
      <c r="L63" s="33">
        <v>0.03418287247950792</v>
      </c>
      <c r="M63" s="33">
        <v>0.035245388973945586</v>
      </c>
      <c r="N63" s="33">
        <v>0.09544116385506922</v>
      </c>
      <c r="O63" s="33">
        <v>0.8698108632128139</v>
      </c>
      <c r="P63" s="34">
        <v>14.547447877713857</v>
      </c>
    </row>
    <row r="64" spans="1:16" ht="15">
      <c r="A64" s="32" t="s">
        <v>177</v>
      </c>
      <c r="B64" s="32" t="s">
        <v>22</v>
      </c>
      <c r="C64" s="32" t="s">
        <v>78</v>
      </c>
      <c r="D64" s="33">
        <v>1.0908905560254911</v>
      </c>
      <c r="E64" s="33">
        <v>0.08292356492392455</v>
      </c>
      <c r="F64" s="33">
        <v>1.1677413457611914</v>
      </c>
      <c r="G64" s="33">
        <v>0.1573119854343601</v>
      </c>
      <c r="H64" s="33">
        <v>0.3047300224495192</v>
      </c>
      <c r="I64" s="33">
        <v>0.923979285786629</v>
      </c>
      <c r="J64" s="33">
        <v>0.36215778777211804</v>
      </c>
      <c r="K64" s="33">
        <v>0.07602071421337109</v>
      </c>
      <c r="L64" s="33">
        <v>0.013789432666158794</v>
      </c>
      <c r="M64" s="33">
        <v>0.0389150329507519</v>
      </c>
      <c r="N64" s="33">
        <v>0.0872310190906126</v>
      </c>
      <c r="O64" s="33">
        <v>0.32328696946126634</v>
      </c>
      <c r="P64" s="34">
        <v>3.898613979727658</v>
      </c>
    </row>
    <row r="65" spans="1:16" ht="15">
      <c r="A65" s="32" t="s">
        <v>178</v>
      </c>
      <c r="B65" s="32" t="s">
        <v>22</v>
      </c>
      <c r="C65" s="32" t="s">
        <v>79</v>
      </c>
      <c r="D65" s="33">
        <v>1.0801117415388655</v>
      </c>
      <c r="E65" s="33">
        <v>0.07167079453015138</v>
      </c>
      <c r="F65" s="33">
        <v>0.6285218983099914</v>
      </c>
      <c r="G65" s="33">
        <v>0.25251816275993383</v>
      </c>
      <c r="H65" s="33">
        <v>0.527128455900613</v>
      </c>
      <c r="I65" s="33">
        <v>0.8392493487432422</v>
      </c>
      <c r="J65" s="33">
        <v>0.36159570911848654</v>
      </c>
      <c r="K65" s="33">
        <v>0.15726046453388134</v>
      </c>
      <c r="L65" s="33">
        <v>0.0035956474231242904</v>
      </c>
      <c r="M65" s="33">
        <v>0.017592742262217364</v>
      </c>
      <c r="N65" s="33">
        <v>0.07590865845727204</v>
      </c>
      <c r="O65" s="33">
        <v>0.18284774369199533</v>
      </c>
      <c r="P65" s="34">
        <v>2.5512169202348196</v>
      </c>
    </row>
    <row r="66" spans="1:16" ht="15">
      <c r="A66" s="32" t="s">
        <v>179</v>
      </c>
      <c r="B66" s="32" t="s">
        <v>22</v>
      </c>
      <c r="C66" s="32" t="s">
        <v>80</v>
      </c>
      <c r="D66" s="33">
        <v>1.0396384371626612</v>
      </c>
      <c r="E66" s="33">
        <v>0.03622962758264251</v>
      </c>
      <c r="F66" s="33">
        <v>0.5831102931377835</v>
      </c>
      <c r="G66" s="33">
        <v>0.1475315726762693</v>
      </c>
      <c r="H66" s="33">
        <v>0.35250288705228455</v>
      </c>
      <c r="I66" s="33">
        <v>0.8610615744466305</v>
      </c>
      <c r="J66" s="33">
        <v>0.39588455545538087</v>
      </c>
      <c r="K66" s="33">
        <v>0.1389384255533695</v>
      </c>
      <c r="L66" s="33">
        <v>0.010199640623746307</v>
      </c>
      <c r="M66" s="33">
        <v>0.024556529624648327</v>
      </c>
      <c r="N66" s="33">
        <v>0.04397041852741646</v>
      </c>
      <c r="O66" s="33">
        <v>0.3796341086926472</v>
      </c>
      <c r="P66" s="34">
        <v>10.478553990837284</v>
      </c>
    </row>
    <row r="67" spans="1:16" ht="27">
      <c r="A67" s="32" t="s">
        <v>180</v>
      </c>
      <c r="B67" s="32" t="s">
        <v>22</v>
      </c>
      <c r="C67" s="32" t="s">
        <v>81</v>
      </c>
      <c r="D67" s="33">
        <v>1.0634201079744965</v>
      </c>
      <c r="E67" s="33">
        <v>0.05639511725783756</v>
      </c>
      <c r="F67" s="33">
        <v>1.1630533707107598</v>
      </c>
      <c r="G67" s="33">
        <v>0.2755048103832466</v>
      </c>
      <c r="H67" s="33">
        <v>0.46867231587751007</v>
      </c>
      <c r="I67" s="33">
        <v>0.9032577260417443</v>
      </c>
      <c r="J67" s="33">
        <v>0.3876554446361614</v>
      </c>
      <c r="K67" s="33">
        <v>0.09674227395825583</v>
      </c>
      <c r="L67" s="33">
        <v>0.007340808673036449</v>
      </c>
      <c r="M67" s="33">
        <v>0.024815686274509804</v>
      </c>
      <c r="N67" s="33">
        <v>0.07229984793475862</v>
      </c>
      <c r="O67" s="33">
        <v>0.26304626634386075</v>
      </c>
      <c r="P67" s="34">
        <v>4.664344700999867</v>
      </c>
    </row>
    <row r="68" spans="1:16" ht="15">
      <c r="A68" s="32" t="s">
        <v>181</v>
      </c>
      <c r="B68" s="32" t="s">
        <v>22</v>
      </c>
      <c r="C68" s="32" t="s">
        <v>82</v>
      </c>
      <c r="D68" s="33">
        <v>1.035694250454066</v>
      </c>
      <c r="E68" s="33">
        <v>0.033311270777917776</v>
      </c>
      <c r="F68" s="33">
        <v>0.23066004302225962</v>
      </c>
      <c r="G68" s="33">
        <v>0.24492298949948907</v>
      </c>
      <c r="H68" s="33">
        <v>0.4953086942205279</v>
      </c>
      <c r="I68" s="33">
        <v>0.7632776287187346</v>
      </c>
      <c r="J68" s="33">
        <v>0.3705084492481621</v>
      </c>
      <c r="K68" s="33">
        <v>0.23672237128126533</v>
      </c>
      <c r="L68" s="33">
        <v>0.011425335496624814</v>
      </c>
      <c r="M68" s="33">
        <v>0.01950852865921887</v>
      </c>
      <c r="N68" s="33">
        <v>0.05928280885399853</v>
      </c>
      <c r="O68" s="33">
        <v>0.5465594149746763</v>
      </c>
      <c r="P68" s="34">
        <v>16.407642284754672</v>
      </c>
    </row>
    <row r="69" spans="1:16" ht="15">
      <c r="A69" s="32" t="s">
        <v>182</v>
      </c>
      <c r="B69" s="32" t="s">
        <v>22</v>
      </c>
      <c r="C69" s="32" t="s">
        <v>83</v>
      </c>
      <c r="D69" s="33">
        <v>1.1440349797276792</v>
      </c>
      <c r="E69" s="33">
        <v>0.10608798347789221</v>
      </c>
      <c r="F69" s="33">
        <v>0.9194892294230897</v>
      </c>
      <c r="G69" s="33">
        <v>0.11748758004086814</v>
      </c>
      <c r="H69" s="33">
        <v>0.31127473454900795</v>
      </c>
      <c r="I69" s="33">
        <v>0.7199354582082009</v>
      </c>
      <c r="J69" s="33">
        <v>0.4008346332723703</v>
      </c>
      <c r="K69" s="33">
        <v>0.280064541791799</v>
      </c>
      <c r="L69" s="33">
        <v>0.0017166793279354494</v>
      </c>
      <c r="M69" s="33">
        <v>0.009919893645689536</v>
      </c>
      <c r="N69" s="33">
        <v>0.13717158270088006</v>
      </c>
      <c r="O69" s="33">
        <v>0.12746189767903052</v>
      </c>
      <c r="P69" s="34">
        <v>1.2014734704198846</v>
      </c>
    </row>
    <row r="70" spans="1:16" ht="15">
      <c r="A70" s="32" t="s">
        <v>183</v>
      </c>
      <c r="B70" s="32" t="s">
        <v>22</v>
      </c>
      <c r="C70" s="32" t="s">
        <v>84</v>
      </c>
      <c r="D70" s="33">
        <v>1.054943966209691</v>
      </c>
      <c r="E70" s="33">
        <v>0.05051737915662331</v>
      </c>
      <c r="F70" s="33">
        <v>0.2128108827873906</v>
      </c>
      <c r="G70" s="33">
        <v>0.2953629684821985</v>
      </c>
      <c r="H70" s="33">
        <v>0.5203639012334872</v>
      </c>
      <c r="I70" s="33">
        <v>0.7083403517362608</v>
      </c>
      <c r="J70" s="33">
        <v>0.40111499405026113</v>
      </c>
      <c r="K70" s="33">
        <v>0.2916596482637392</v>
      </c>
      <c r="L70" s="33">
        <v>0.0031326922214511394</v>
      </c>
      <c r="M70" s="33">
        <v>0.009129745755057945</v>
      </c>
      <c r="N70" s="33">
        <v>0.06734319107840836</v>
      </c>
      <c r="O70" s="33">
        <v>0.3154858244471151</v>
      </c>
      <c r="P70" s="34">
        <v>6.245094850803475</v>
      </c>
    </row>
    <row r="71" spans="1:16" ht="15">
      <c r="A71" s="32" t="s">
        <v>184</v>
      </c>
      <c r="B71" s="32" t="s">
        <v>22</v>
      </c>
      <c r="C71" s="32" t="s">
        <v>85</v>
      </c>
      <c r="D71" s="33">
        <v>1.0723412973367101</v>
      </c>
      <c r="E71" s="33">
        <v>0.060682261097388626</v>
      </c>
      <c r="F71" s="33">
        <v>0.6751083990872115</v>
      </c>
      <c r="G71" s="33">
        <v>0.2520184415156491</v>
      </c>
      <c r="H71" s="33">
        <v>0.4201885819193362</v>
      </c>
      <c r="I71" s="33">
        <v>0.7784554186428626</v>
      </c>
      <c r="J71" s="33">
        <v>0.3985249060521583</v>
      </c>
      <c r="K71" s="33">
        <v>0.22154458135713748</v>
      </c>
      <c r="L71" s="33">
        <v>0.011293336278872176</v>
      </c>
      <c r="M71" s="33">
        <v>0.018287912391077705</v>
      </c>
      <c r="N71" s="33">
        <v>0.07223900008205959</v>
      </c>
      <c r="O71" s="33">
        <v>0.5180045679121346</v>
      </c>
      <c r="P71" s="34">
        <v>8.536342557848856</v>
      </c>
    </row>
    <row r="72" spans="1:16" ht="15">
      <c r="A72" s="32" t="s">
        <v>185</v>
      </c>
      <c r="B72" s="32" t="s">
        <v>22</v>
      </c>
      <c r="C72" s="32" t="s">
        <v>86</v>
      </c>
      <c r="D72" s="33">
        <v>1.0761643004611083</v>
      </c>
      <c r="E72" s="33">
        <v>0.0681205416466671</v>
      </c>
      <c r="F72" s="33">
        <v>0.7834704512512605</v>
      </c>
      <c r="G72" s="33">
        <v>0.20139605147751272</v>
      </c>
      <c r="H72" s="33">
        <v>0.4448306860469265</v>
      </c>
      <c r="I72" s="33">
        <v>0.8690244262309333</v>
      </c>
      <c r="J72" s="33">
        <v>0.40620686895244273</v>
      </c>
      <c r="K72" s="33">
        <v>0.1309755737690667</v>
      </c>
      <c r="L72" s="33">
        <v>0.0088222947729981</v>
      </c>
      <c r="M72" s="33">
        <v>0.02312353849203812</v>
      </c>
      <c r="N72" s="33">
        <v>0.08932625554796063</v>
      </c>
      <c r="O72" s="33">
        <v>0.3412352644758112</v>
      </c>
      <c r="P72" s="34">
        <v>5.0092858369470505</v>
      </c>
    </row>
    <row r="73" spans="1:16" ht="15">
      <c r="A73" s="32" t="s">
        <v>186</v>
      </c>
      <c r="B73" s="32" t="s">
        <v>22</v>
      </c>
      <c r="C73" s="32" t="s">
        <v>87</v>
      </c>
      <c r="D73" s="33">
        <v>1.2676563058152375</v>
      </c>
      <c r="E73" s="33">
        <v>0.2064058027720615</v>
      </c>
      <c r="F73" s="33">
        <v>1.8276818072216643</v>
      </c>
      <c r="G73" s="33">
        <v>0.36317130099463896</v>
      </c>
      <c r="H73" s="33">
        <v>0.6616758997734365</v>
      </c>
      <c r="I73" s="33">
        <v>0.8603164136128946</v>
      </c>
      <c r="J73" s="33">
        <v>0.3889566347435879</v>
      </c>
      <c r="K73" s="33">
        <v>0.1396835863871055</v>
      </c>
      <c r="L73" s="33">
        <v>0.00439565491708892</v>
      </c>
      <c r="M73" s="33">
        <v>0.03949600552138017</v>
      </c>
      <c r="N73" s="33">
        <v>0.22609859976192118</v>
      </c>
      <c r="O73" s="33">
        <v>0.08582520288838415</v>
      </c>
      <c r="P73" s="34">
        <v>0.41580809132174845</v>
      </c>
    </row>
    <row r="74" spans="1:16" ht="27">
      <c r="A74" s="32" t="s">
        <v>187</v>
      </c>
      <c r="B74" s="32" t="s">
        <v>22</v>
      </c>
      <c r="C74" s="32" t="s">
        <v>88</v>
      </c>
      <c r="D74" s="33">
        <v>1.0784833223741142</v>
      </c>
      <c r="E74" s="33">
        <v>0.06928851027161688</v>
      </c>
      <c r="F74" s="33">
        <v>0.9414969170216351</v>
      </c>
      <c r="G74" s="33">
        <v>0.20752015215424977</v>
      </c>
      <c r="H74" s="33">
        <v>0.4158257192411373</v>
      </c>
      <c r="I74" s="33">
        <v>0.8754385857701522</v>
      </c>
      <c r="J74" s="33">
        <v>0.3744892518249591</v>
      </c>
      <c r="K74" s="33">
        <v>0.12339240165840637</v>
      </c>
      <c r="L74" s="33">
        <v>0.006536029738678305</v>
      </c>
      <c r="M74" s="33">
        <v>0.0233417047156087</v>
      </c>
      <c r="N74" s="33">
        <v>0.07401805272905149</v>
      </c>
      <c r="O74" s="33">
        <v>0.2472095780690926</v>
      </c>
      <c r="P74" s="34">
        <v>3.5678293139801958</v>
      </c>
    </row>
    <row r="75" spans="1:16" ht="15">
      <c r="A75" s="32" t="s">
        <v>188</v>
      </c>
      <c r="B75" s="32" t="s">
        <v>22</v>
      </c>
      <c r="C75" s="32" t="s">
        <v>89</v>
      </c>
      <c r="D75" s="33">
        <v>1.113619769086412</v>
      </c>
      <c r="E75" s="33">
        <v>0.09247777331988029</v>
      </c>
      <c r="F75" s="33">
        <v>1.3391186811518738</v>
      </c>
      <c r="G75" s="33">
        <v>0.2500452287123049</v>
      </c>
      <c r="H75" s="33">
        <v>0.5319414490218746</v>
      </c>
      <c r="I75" s="33">
        <v>0.8541737323308084</v>
      </c>
      <c r="J75" s="33">
        <v>0.4100388827313612</v>
      </c>
      <c r="K75" s="33">
        <v>0.14582626766919166</v>
      </c>
      <c r="L75" s="33">
        <v>0.004412557681773828</v>
      </c>
      <c r="M75" s="33">
        <v>0.034388493487258656</v>
      </c>
      <c r="N75" s="33">
        <v>0.12525421270136236</v>
      </c>
      <c r="O75" s="33">
        <v>0.10443851960721014</v>
      </c>
      <c r="P75" s="34">
        <v>1.1293364433198199</v>
      </c>
    </row>
    <row r="76" spans="1:16" ht="15">
      <c r="A76" s="32" t="s">
        <v>189</v>
      </c>
      <c r="B76" s="32" t="s">
        <v>22</v>
      </c>
      <c r="C76" s="32" t="s">
        <v>90</v>
      </c>
      <c r="D76" s="33">
        <v>1.0588901825457233</v>
      </c>
      <c r="E76" s="33">
        <v>0.049706941107755066</v>
      </c>
      <c r="F76" s="33">
        <v>0.9065603343164599</v>
      </c>
      <c r="G76" s="33">
        <v>0.2643530758770661</v>
      </c>
      <c r="H76" s="33">
        <v>0.465728055484741</v>
      </c>
      <c r="I76" s="33">
        <v>0.8307098753464228</v>
      </c>
      <c r="J76" s="33">
        <v>0.38152910435654386</v>
      </c>
      <c r="K76" s="33">
        <v>0.16929012465357726</v>
      </c>
      <c r="L76" s="33">
        <v>0.004129858804433293</v>
      </c>
      <c r="M76" s="33">
        <v>0.05269040941832997</v>
      </c>
      <c r="N76" s="33">
        <v>0.06346083675869545</v>
      </c>
      <c r="O76" s="33">
        <v>0.06615729934391804</v>
      </c>
      <c r="P76" s="34">
        <v>1.3309469033811951</v>
      </c>
    </row>
    <row r="77" spans="1:16" ht="15">
      <c r="A77" s="32" t="s">
        <v>190</v>
      </c>
      <c r="B77" s="32" t="s">
        <v>22</v>
      </c>
      <c r="C77" s="32" t="s">
        <v>91</v>
      </c>
      <c r="D77" s="33">
        <v>1.0677278037463627</v>
      </c>
      <c r="E77" s="33">
        <v>0.062317770379869686</v>
      </c>
      <c r="F77" s="33">
        <v>0.48499487588096907</v>
      </c>
      <c r="G77" s="33">
        <v>0.1996512286850787</v>
      </c>
      <c r="H77" s="33">
        <v>0.35392228729348746</v>
      </c>
      <c r="I77" s="33">
        <v>0.8481770564642004</v>
      </c>
      <c r="J77" s="33">
        <v>0.40137232346962204</v>
      </c>
      <c r="K77" s="33">
        <v>0.15182294353579967</v>
      </c>
      <c r="L77" s="33">
        <v>0.009327418758393321</v>
      </c>
      <c r="M77" s="33">
        <v>0.027242166934114857</v>
      </c>
      <c r="N77" s="33">
        <v>0.07257440414043333</v>
      </c>
      <c r="O77" s="33">
        <v>0.3150393038565876</v>
      </c>
      <c r="P77" s="34">
        <v>5.055368668298084</v>
      </c>
    </row>
    <row r="78" spans="1:16" ht="15">
      <c r="A78" s="32" t="s">
        <v>191</v>
      </c>
      <c r="B78" s="32" t="s">
        <v>22</v>
      </c>
      <c r="C78" s="32" t="s">
        <v>92</v>
      </c>
      <c r="D78" s="33">
        <v>1.0356687093821728</v>
      </c>
      <c r="E78" s="33">
        <v>0.03211215726651164</v>
      </c>
      <c r="F78" s="33">
        <v>0.9041313165388356</v>
      </c>
      <c r="G78" s="33">
        <v>0.20553663924351534</v>
      </c>
      <c r="H78" s="33">
        <v>0.41478064431580675</v>
      </c>
      <c r="I78" s="33">
        <v>0.8908703667210721</v>
      </c>
      <c r="J78" s="33">
        <v>0.3525872853599407</v>
      </c>
      <c r="K78" s="33">
        <v>0.10912963327892769</v>
      </c>
      <c r="L78" s="33">
        <v>0.0255878153321697</v>
      </c>
      <c r="M78" s="33">
        <v>0.03214496488319109</v>
      </c>
      <c r="N78" s="33">
        <v>0.05062612714275337</v>
      </c>
      <c r="O78" s="33">
        <v>0.7166421348022644</v>
      </c>
      <c r="P78" s="34">
        <v>22.31684806643679</v>
      </c>
    </row>
    <row r="79" spans="1:16" ht="15">
      <c r="A79" s="32" t="s">
        <v>192</v>
      </c>
      <c r="B79" s="32" t="s">
        <v>22</v>
      </c>
      <c r="C79" s="32" t="s">
        <v>93</v>
      </c>
      <c r="D79" s="33">
        <v>1.0531748958080043</v>
      </c>
      <c r="E79" s="33">
        <v>0.04931000457054828</v>
      </c>
      <c r="F79" s="33">
        <v>0.7703319717465452</v>
      </c>
      <c r="G79" s="33">
        <v>0.23422015813397484</v>
      </c>
      <c r="H79" s="33">
        <v>0.5330486753981037</v>
      </c>
      <c r="I79" s="33">
        <v>0.9076488760868454</v>
      </c>
      <c r="J79" s="33">
        <v>0.3857604656637814</v>
      </c>
      <c r="K79" s="33">
        <v>0.09235112391315459</v>
      </c>
      <c r="L79" s="33">
        <v>0.0009882766702640233</v>
      </c>
      <c r="M79" s="33">
        <v>0.01616241944664737</v>
      </c>
      <c r="N79" s="33">
        <v>0.06559097846057375</v>
      </c>
      <c r="O79" s="33">
        <v>0.056702285599464615</v>
      </c>
      <c r="P79" s="34">
        <v>1.1499144259526508</v>
      </c>
    </row>
    <row r="80" spans="1:16" ht="15">
      <c r="A80" s="32" t="s">
        <v>193</v>
      </c>
      <c r="B80" s="32" t="s">
        <v>22</v>
      </c>
      <c r="C80" s="32" t="s">
        <v>94</v>
      </c>
      <c r="D80" s="33">
        <v>1.0797100903705839</v>
      </c>
      <c r="E80" s="33">
        <v>0.07378456843606757</v>
      </c>
      <c r="F80" s="33">
        <v>3.24361443986615</v>
      </c>
      <c r="G80" s="33">
        <v>0.26520256506684836</v>
      </c>
      <c r="H80" s="33">
        <v>0.43631523245514087</v>
      </c>
      <c r="I80" s="33">
        <v>0.9758392655169003</v>
      </c>
      <c r="J80" s="33">
        <v>0.38469899700133803</v>
      </c>
      <c r="K80" s="33">
        <v>0.024160734483099706</v>
      </c>
      <c r="L80" s="33">
        <v>0.008977790074133905</v>
      </c>
      <c r="M80" s="33">
        <v>0.04054770444777431</v>
      </c>
      <c r="N80" s="33">
        <v>0.07433841696788629</v>
      </c>
      <c r="O80" s="33">
        <v>0.20495353523296564</v>
      </c>
      <c r="P80" s="34">
        <v>2.7777289964168133</v>
      </c>
    </row>
    <row r="81" spans="1:16" ht="15">
      <c r="A81" s="32" t="s">
        <v>194</v>
      </c>
      <c r="B81" s="32" t="s">
        <v>22</v>
      </c>
      <c r="C81" s="32" t="s">
        <v>95</v>
      </c>
      <c r="D81" s="33">
        <v>1.0847663287250031</v>
      </c>
      <c r="E81" s="33">
        <v>0.06900567479469855</v>
      </c>
      <c r="F81" s="33">
        <v>0.7806625629146731</v>
      </c>
      <c r="G81" s="33">
        <v>0.1760154581993372</v>
      </c>
      <c r="H81" s="33">
        <v>0.36059986188862914</v>
      </c>
      <c r="I81" s="33">
        <v>0.7736539902871413</v>
      </c>
      <c r="J81" s="33">
        <v>0.37878352946449645</v>
      </c>
      <c r="K81" s="33">
        <v>0.22634600971285881</v>
      </c>
      <c r="L81" s="33">
        <v>0.00752034138837292</v>
      </c>
      <c r="M81" s="33">
        <v>0.023895665876474886</v>
      </c>
      <c r="N81" s="33">
        <v>0.09011933324919183</v>
      </c>
      <c r="O81" s="33">
        <v>0.25620042862855663</v>
      </c>
      <c r="P81" s="34">
        <v>3.712744341545655</v>
      </c>
    </row>
    <row r="82" spans="1:16" ht="15">
      <c r="A82" s="32" t="s">
        <v>195</v>
      </c>
      <c r="B82" s="32" t="s">
        <v>22</v>
      </c>
      <c r="C82" s="32" t="s">
        <v>96</v>
      </c>
      <c r="D82" s="33">
        <v>1.0920106193904107</v>
      </c>
      <c r="E82" s="33">
        <v>0.08115780422237774</v>
      </c>
      <c r="F82" s="33">
        <v>1.498751538640242</v>
      </c>
      <c r="G82" s="33">
        <v>0.19271613407461366</v>
      </c>
      <c r="H82" s="33">
        <v>0.44017696593679506</v>
      </c>
      <c r="I82" s="33">
        <v>0.9180846653498086</v>
      </c>
      <c r="J82" s="33">
        <v>0.4098470950372732</v>
      </c>
      <c r="K82" s="33">
        <v>0.08191533465019142</v>
      </c>
      <c r="L82" s="33">
        <v>0.009285177019241943</v>
      </c>
      <c r="M82" s="33">
        <v>0.028561446019425542</v>
      </c>
      <c r="N82" s="33">
        <v>0.10597402016861322</v>
      </c>
      <c r="O82" s="33">
        <v>0.2867492764372506</v>
      </c>
      <c r="P82" s="34">
        <v>3.5332310821463166</v>
      </c>
    </row>
    <row r="83" spans="1:16" ht="15">
      <c r="A83" s="32" t="s">
        <v>196</v>
      </c>
      <c r="B83" s="32" t="s">
        <v>22</v>
      </c>
      <c r="C83" s="32" t="s">
        <v>97</v>
      </c>
      <c r="D83" s="33">
        <v>1.0558197665739868</v>
      </c>
      <c r="E83" s="33">
        <v>0.048018412769787605</v>
      </c>
      <c r="F83" s="33">
        <v>1.1567749174182262</v>
      </c>
      <c r="G83" s="33">
        <v>0.15679587380297327</v>
      </c>
      <c r="H83" s="33">
        <v>0.35949682450986603</v>
      </c>
      <c r="I83" s="33">
        <v>0.8768489555046498</v>
      </c>
      <c r="J83" s="33">
        <v>0.3503082690171271</v>
      </c>
      <c r="K83" s="33">
        <v>0.1231510444953502</v>
      </c>
      <c r="L83" s="33">
        <v>0.01309144502736644</v>
      </c>
      <c r="M83" s="33">
        <v>0.03122756229862171</v>
      </c>
      <c r="N83" s="33">
        <v>0.06820869898783288</v>
      </c>
      <c r="O83" s="33">
        <v>0.3606361744230357</v>
      </c>
      <c r="P83" s="34">
        <v>7.510372659588241</v>
      </c>
    </row>
    <row r="84" spans="1:16" ht="15">
      <c r="A84" s="32" t="s">
        <v>197</v>
      </c>
      <c r="B84" s="32" t="s">
        <v>22</v>
      </c>
      <c r="C84" s="32" t="s">
        <v>98</v>
      </c>
      <c r="D84" s="33">
        <v>1.1003875744675171</v>
      </c>
      <c r="E84" s="33">
        <v>0.08590325493844311</v>
      </c>
      <c r="F84" s="33">
        <v>1.2096380956691901</v>
      </c>
      <c r="G84" s="33">
        <v>0.276529497006216</v>
      </c>
      <c r="H84" s="33">
        <v>0.5431440213001222</v>
      </c>
      <c r="I84" s="33">
        <v>0.8776622620352653</v>
      </c>
      <c r="J84" s="33">
        <v>0.4154907347375055</v>
      </c>
      <c r="K84" s="33">
        <v>0.12233773796473467</v>
      </c>
      <c r="L84" s="33">
        <v>0.010695773892975628</v>
      </c>
      <c r="M84" s="33">
        <v>0.02681575632754272</v>
      </c>
      <c r="N84" s="33">
        <v>0.10728745452207358</v>
      </c>
      <c r="O84" s="33">
        <v>0.3413122074808819</v>
      </c>
      <c r="P84" s="34">
        <v>3.973216238726469</v>
      </c>
    </row>
    <row r="85" spans="1:16" ht="15">
      <c r="A85" s="32" t="s">
        <v>198</v>
      </c>
      <c r="B85" s="32" t="s">
        <v>99</v>
      </c>
      <c r="C85" s="32" t="s">
        <v>100</v>
      </c>
      <c r="D85" s="33">
        <v>1.0981092879803553</v>
      </c>
      <c r="E85" s="33">
        <v>0.07773057856259968</v>
      </c>
      <c r="F85" s="33">
        <v>1.069970285111206</v>
      </c>
      <c r="G85" s="33">
        <v>0.19183102013374345</v>
      </c>
      <c r="H85" s="33">
        <v>0.4682458630675415</v>
      </c>
      <c r="I85" s="33">
        <v>0.8023299756729169</v>
      </c>
      <c r="J85" s="33">
        <v>0.42055768717109254</v>
      </c>
      <c r="K85" s="33">
        <v>0.19659210721505807</v>
      </c>
      <c r="L85" s="33">
        <v>0.004912197808319594</v>
      </c>
      <c r="M85" s="33">
        <v>0.018858105358397804</v>
      </c>
      <c r="N85" s="33">
        <v>0.10442186714364024</v>
      </c>
      <c r="O85" s="33">
        <v>0.20637617817715226</v>
      </c>
      <c r="P85" s="34">
        <v>2.655019195707503</v>
      </c>
    </row>
    <row r="86" spans="1:16" ht="15">
      <c r="A86" s="32" t="s">
        <v>199</v>
      </c>
      <c r="B86" s="32" t="s">
        <v>99</v>
      </c>
      <c r="C86" s="32" t="s">
        <v>101</v>
      </c>
      <c r="D86" s="33">
        <v>1.070785962522802</v>
      </c>
      <c r="E86" s="33">
        <v>0.056948416389591375</v>
      </c>
      <c r="F86" s="33">
        <v>0.5586531501536274</v>
      </c>
      <c r="G86" s="33">
        <v>0.18332252110678474</v>
      </c>
      <c r="H86" s="33">
        <v>0.5565226615958596</v>
      </c>
      <c r="I86" s="33">
        <v>0.6965539027260709</v>
      </c>
      <c r="J86" s="33">
        <v>0.4179927711457687</v>
      </c>
      <c r="K86" s="33">
        <v>0.30296321990546604</v>
      </c>
      <c r="L86" s="33">
        <v>0.007803454757547557</v>
      </c>
      <c r="M86" s="33">
        <v>0.017005984082615912</v>
      </c>
      <c r="N86" s="33">
        <v>0.07712199605143177</v>
      </c>
      <c r="O86" s="33">
        <v>0.3691642681657294</v>
      </c>
      <c r="P86" s="34">
        <v>6.482432551595984</v>
      </c>
    </row>
    <row r="87" spans="1:16" ht="15">
      <c r="A87" s="32" t="s">
        <v>200</v>
      </c>
      <c r="B87" s="32" t="s">
        <v>102</v>
      </c>
      <c r="C87" s="32" t="s">
        <v>103</v>
      </c>
      <c r="D87" s="33">
        <v>1.1167442956995375</v>
      </c>
      <c r="E87" s="33">
        <v>0.0972029988272037</v>
      </c>
      <c r="F87" s="33">
        <v>0.9396750140560124</v>
      </c>
      <c r="G87" s="33">
        <v>0.08176932924927104</v>
      </c>
      <c r="H87" s="33">
        <v>0.4999748269746336</v>
      </c>
      <c r="I87" s="33">
        <v>0.8237625888980851</v>
      </c>
      <c r="J87" s="33">
        <v>0.4911600910970245</v>
      </c>
      <c r="K87" s="33">
        <v>0.176237411101915</v>
      </c>
      <c r="L87" s="33">
        <v>0.04043363662212855</v>
      </c>
      <c r="M87" s="33">
        <v>0.031439610070134544</v>
      </c>
      <c r="N87" s="33">
        <v>0.09801875781754361</v>
      </c>
      <c r="O87" s="33">
        <v>1.0708031666664735</v>
      </c>
      <c r="P87" s="34">
        <v>11.016153612400624</v>
      </c>
    </row>
    <row r="88" spans="1:16" ht="15">
      <c r="A88" s="32" t="s">
        <v>201</v>
      </c>
      <c r="B88" s="32" t="s">
        <v>102</v>
      </c>
      <c r="C88" s="32" t="s">
        <v>104</v>
      </c>
      <c r="D88" s="33">
        <v>1.0659010495776589</v>
      </c>
      <c r="E88" s="33">
        <v>0.05745435369798986</v>
      </c>
      <c r="F88" s="33">
        <v>0.8933693523556756</v>
      </c>
      <c r="G88" s="33">
        <v>0.05042155149488136</v>
      </c>
      <c r="H88" s="33">
        <v>0.3308034001260485</v>
      </c>
      <c r="I88" s="33">
        <v>0.8393726382744668</v>
      </c>
      <c r="J88" s="33">
        <v>0.6583877059566661</v>
      </c>
      <c r="K88" s="33">
        <v>0.13812989211809673</v>
      </c>
      <c r="L88" s="33">
        <v>0.005812682863059875</v>
      </c>
      <c r="M88" s="33">
        <v>0.02169151967570802</v>
      </c>
      <c r="N88" s="33">
        <v>0.06218331066032145</v>
      </c>
      <c r="O88" s="33">
        <v>0.23362389582754148</v>
      </c>
      <c r="P88" s="34">
        <v>4.0662522644600765</v>
      </c>
    </row>
    <row r="89" spans="1:16" ht="15">
      <c r="A89" s="32" t="s">
        <v>202</v>
      </c>
      <c r="B89" s="32" t="s">
        <v>102</v>
      </c>
      <c r="C89" s="32" t="s">
        <v>105</v>
      </c>
      <c r="D89" s="33">
        <v>1.067596119941119</v>
      </c>
      <c r="E89" s="33">
        <v>0.059575304169582254</v>
      </c>
      <c r="F89" s="33">
        <v>1.069541954255964</v>
      </c>
      <c r="G89" s="33">
        <v>0.03241638293966267</v>
      </c>
      <c r="H89" s="33">
        <v>0.34901370772740953</v>
      </c>
      <c r="I89" s="33">
        <v>0.8784415179530352</v>
      </c>
      <c r="J89" s="33">
        <v>0.629663369827925</v>
      </c>
      <c r="K89" s="33">
        <v>0.1105776361229799</v>
      </c>
      <c r="L89" s="33">
        <v>0.005111734342365944</v>
      </c>
      <c r="M89" s="33">
        <v>0.022908081364140912</v>
      </c>
      <c r="N89" s="33">
        <v>0.060733335635447264</v>
      </c>
      <c r="O89" s="33">
        <v>0.19666363355212993</v>
      </c>
      <c r="P89" s="34">
        <v>3.301093234745778</v>
      </c>
    </row>
    <row r="90" spans="1:16" ht="15">
      <c r="A90" s="32" t="s">
        <v>203</v>
      </c>
      <c r="B90" s="32" t="s">
        <v>102</v>
      </c>
      <c r="C90" s="32" t="s">
        <v>106</v>
      </c>
      <c r="D90" s="33">
        <v>1.0830507140953305</v>
      </c>
      <c r="E90" s="33">
        <v>0.0721342358898458</v>
      </c>
      <c r="F90" s="33">
        <v>0.9831893382076573</v>
      </c>
      <c r="G90" s="33">
        <v>0.03546121997830909</v>
      </c>
      <c r="H90" s="33">
        <v>0.32997056785938905</v>
      </c>
      <c r="I90" s="33">
        <v>0.8666088342823209</v>
      </c>
      <c r="J90" s="33">
        <v>0.5921953967773455</v>
      </c>
      <c r="K90" s="33">
        <v>0.13339116571767912</v>
      </c>
      <c r="L90" s="33">
        <v>0.01275627603309779</v>
      </c>
      <c r="M90" s="33">
        <v>0.030071332429706728</v>
      </c>
      <c r="N90" s="33">
        <v>0.07513735947031672</v>
      </c>
      <c r="O90" s="33">
        <v>0.3684421444959268</v>
      </c>
      <c r="P90" s="34">
        <v>5.107729221095024</v>
      </c>
    </row>
    <row r="91" spans="1:16" ht="15">
      <c r="A91" s="32" t="s">
        <v>204</v>
      </c>
      <c r="B91" s="32" t="s">
        <v>102</v>
      </c>
      <c r="C91" s="32" t="s">
        <v>107</v>
      </c>
      <c r="D91" s="33">
        <v>0.9547604344638081</v>
      </c>
      <c r="E91" s="33">
        <v>-0.04238409244914927</v>
      </c>
      <c r="F91" s="33">
        <v>0.8690889709440804</v>
      </c>
      <c r="G91" s="33">
        <v>0.04274783041273111</v>
      </c>
      <c r="H91" s="33">
        <v>0.3813847714353541</v>
      </c>
      <c r="I91" s="33">
        <v>0.9280574533019524</v>
      </c>
      <c r="J91" s="33">
        <v>0.5724627187995255</v>
      </c>
      <c r="K91" s="33">
        <v>0.0719425466980475</v>
      </c>
      <c r="L91" s="33">
        <v>0.01668364426322382</v>
      </c>
      <c r="M91" s="33">
        <v>0.038964947479788535</v>
      </c>
      <c r="N91" s="33">
        <v>0.005550629822041911</v>
      </c>
      <c r="O91" s="33">
        <v>0.4011449124597638</v>
      </c>
      <c r="P91" s="34">
        <v>-9.464515795425873</v>
      </c>
    </row>
    <row r="92" spans="1:16" ht="15">
      <c r="A92" s="32" t="s">
        <v>205</v>
      </c>
      <c r="B92" s="32" t="s">
        <v>102</v>
      </c>
      <c r="C92" s="32" t="s">
        <v>108</v>
      </c>
      <c r="D92" s="33">
        <v>1.0388364586236825</v>
      </c>
      <c r="E92" s="33">
        <v>0.034415301783377386</v>
      </c>
      <c r="F92" s="33">
        <v>1.264766467215659</v>
      </c>
      <c r="G92" s="33">
        <v>0.09713362437972632</v>
      </c>
      <c r="H92" s="33">
        <v>0.33838530346782414</v>
      </c>
      <c r="I92" s="33">
        <v>0.9077935908815893</v>
      </c>
      <c r="J92" s="33">
        <v>0.636917181036113</v>
      </c>
      <c r="K92" s="33">
        <v>0.09220640911841078</v>
      </c>
      <c r="L92" s="33">
        <v>0.005074111043101507</v>
      </c>
      <c r="M92" s="33">
        <v>0.029170438487116347</v>
      </c>
      <c r="N92" s="33">
        <v>0.03546879273775406</v>
      </c>
      <c r="O92" s="33">
        <v>0.1541448327478353</v>
      </c>
      <c r="P92" s="34">
        <v>4.4789621116234795</v>
      </c>
    </row>
    <row r="93" spans="1:16" ht="15">
      <c r="A93" s="32" t="s">
        <v>206</v>
      </c>
      <c r="B93" s="32" t="s">
        <v>102</v>
      </c>
      <c r="C93" s="32" t="s">
        <v>109</v>
      </c>
      <c r="D93" s="33">
        <v>1.0649080417457015</v>
      </c>
      <c r="E93" s="33">
        <v>0.05104616837208607</v>
      </c>
      <c r="F93" s="33">
        <v>0.872032252754529</v>
      </c>
      <c r="G93" s="33">
        <v>0.028841445992159858</v>
      </c>
      <c r="H93" s="33">
        <v>0.3726753797004501</v>
      </c>
      <c r="I93" s="33">
        <v>0.7625406681962197</v>
      </c>
      <c r="J93" s="33">
        <v>0.6654894645187655</v>
      </c>
      <c r="K93" s="33">
        <v>0.23745933180378048</v>
      </c>
      <c r="L93" s="33">
        <v>0.018489416104393197</v>
      </c>
      <c r="M93" s="33">
        <v>0.047657059125154</v>
      </c>
      <c r="N93" s="33">
        <v>0.05132218126171184</v>
      </c>
      <c r="O93" s="33">
        <v>0.3051129207382032</v>
      </c>
      <c r="P93" s="34">
        <v>5.977195359976326</v>
      </c>
    </row>
    <row r="94" spans="1:16" ht="15">
      <c r="A94" s="32" t="s">
        <v>207</v>
      </c>
      <c r="B94" s="32" t="s">
        <v>102</v>
      </c>
      <c r="C94" s="32" t="s">
        <v>110</v>
      </c>
      <c r="D94" s="33">
        <v>1.0516307989081446</v>
      </c>
      <c r="E94" s="33">
        <v>0.04681369588867624</v>
      </c>
      <c r="F94" s="33">
        <v>1.7997492839074463</v>
      </c>
      <c r="G94" s="33">
        <v>0.04626836125573432</v>
      </c>
      <c r="H94" s="33">
        <v>0.40996116444762</v>
      </c>
      <c r="I94" s="33">
        <v>0.945766236631619</v>
      </c>
      <c r="J94" s="33">
        <v>0.6384287571861458</v>
      </c>
      <c r="K94" s="33">
        <v>0.05407353987568473</v>
      </c>
      <c r="L94" s="33">
        <v>0.010625694814413568</v>
      </c>
      <c r="M94" s="33">
        <v>0.035764135089713454</v>
      </c>
      <c r="N94" s="33">
        <v>0.06443543872336867</v>
      </c>
      <c r="O94" s="33">
        <v>0.2693851776612694</v>
      </c>
      <c r="P94" s="34">
        <v>5.754409527969591</v>
      </c>
    </row>
    <row r="95" spans="1:16" ht="15">
      <c r="A95" s="32" t="s">
        <v>208</v>
      </c>
      <c r="B95" s="32" t="s">
        <v>102</v>
      </c>
      <c r="C95" s="32" t="s">
        <v>112</v>
      </c>
      <c r="D95" s="33">
        <v>1.0922267217208064</v>
      </c>
      <c r="E95" s="33">
        <v>0.07783731243449253</v>
      </c>
      <c r="F95" s="33">
        <v>1.2289126726103736</v>
      </c>
      <c r="G95" s="33">
        <v>0.06744828895254774</v>
      </c>
      <c r="H95" s="33">
        <v>0.4449844449159828</v>
      </c>
      <c r="I95" s="33">
        <v>0.8692402873755666</v>
      </c>
      <c r="J95" s="33">
        <v>0.6007463169021147</v>
      </c>
      <c r="K95" s="33">
        <v>0.1307597126244335</v>
      </c>
      <c r="L95" s="33">
        <v>0.01113521022108155</v>
      </c>
      <c r="M95" s="33">
        <v>0.04276361445783133</v>
      </c>
      <c r="N95" s="33">
        <v>0.08010464553151275</v>
      </c>
      <c r="O95" s="33">
        <v>0.21976325334711522</v>
      </c>
      <c r="P95" s="34">
        <v>2.8233664096774516</v>
      </c>
    </row>
    <row r="96" spans="1:16" ht="15">
      <c r="A96" s="32" t="s">
        <v>209</v>
      </c>
      <c r="B96" s="32" t="s">
        <v>102</v>
      </c>
      <c r="C96" s="32" t="s">
        <v>113</v>
      </c>
      <c r="D96" s="33">
        <v>1.0283687755356536</v>
      </c>
      <c r="E96" s="33">
        <v>0.02469484481264926</v>
      </c>
      <c r="F96" s="33">
        <v>0.8990669168697581</v>
      </c>
      <c r="G96" s="33">
        <v>0.04388480930817728</v>
      </c>
      <c r="H96" s="33">
        <v>0.279012693464363</v>
      </c>
      <c r="I96" s="33">
        <v>0.8580191911124501</v>
      </c>
      <c r="J96" s="33">
        <v>0.5696291130652553</v>
      </c>
      <c r="K96" s="33">
        <v>0.14198080888755005</v>
      </c>
      <c r="L96" s="33">
        <v>0.010423005794203794</v>
      </c>
      <c r="M96" s="33">
        <v>0.04042203485254692</v>
      </c>
      <c r="N96" s="33">
        <v>0.02778130726180194</v>
      </c>
      <c r="O96" s="33">
        <v>0.2244608056085344</v>
      </c>
      <c r="P96" s="34">
        <v>9.089379071277277</v>
      </c>
    </row>
    <row r="97" spans="1:16" ht="15">
      <c r="A97" s="32" t="s">
        <v>210</v>
      </c>
      <c r="B97" s="32" t="s">
        <v>102</v>
      </c>
      <c r="C97" s="32" t="s">
        <v>114</v>
      </c>
      <c r="D97" s="33">
        <v>1.1426382127998058</v>
      </c>
      <c r="E97" s="33">
        <v>0.11763574551763156</v>
      </c>
      <c r="F97" s="33">
        <v>1.3528812352066049</v>
      </c>
      <c r="G97" s="33">
        <v>0.03987854631105023</v>
      </c>
      <c r="H97" s="33">
        <v>0.35038259476747297</v>
      </c>
      <c r="I97" s="33">
        <v>0.8501281348755764</v>
      </c>
      <c r="J97" s="33">
        <v>0.6437602245754116</v>
      </c>
      <c r="K97" s="33">
        <v>0.13355749804461728</v>
      </c>
      <c r="L97" s="33">
        <v>0.010791026296556134</v>
      </c>
      <c r="M97" s="33">
        <v>0.0393618</v>
      </c>
      <c r="N97" s="33">
        <v>0.11949530024137793</v>
      </c>
      <c r="O97" s="33">
        <v>0.2260951368356758</v>
      </c>
      <c r="P97" s="34">
        <v>1.921993487955479</v>
      </c>
    </row>
    <row r="98" spans="1:16" ht="15">
      <c r="A98" s="32" t="s">
        <v>211</v>
      </c>
      <c r="B98" s="32" t="s">
        <v>102</v>
      </c>
      <c r="C98" s="32" t="s">
        <v>111</v>
      </c>
      <c r="D98" s="33">
        <v>1.0419820991047302</v>
      </c>
      <c r="E98" s="33">
        <v>0.03834736056811882</v>
      </c>
      <c r="F98" s="33">
        <v>0.8385794128943157</v>
      </c>
      <c r="G98" s="33">
        <v>0.05498763121023309</v>
      </c>
      <c r="H98" s="33">
        <v>0.3030020589281026</v>
      </c>
      <c r="I98" s="33">
        <v>0.8984484269949069</v>
      </c>
      <c r="J98" s="33">
        <v>0.6635296869739712</v>
      </c>
      <c r="K98" s="33">
        <v>0.10155157300509302</v>
      </c>
      <c r="L98" s="33">
        <v>0.015125641972446867</v>
      </c>
      <c r="M98" s="33">
        <v>0.029810522289004767</v>
      </c>
      <c r="N98" s="33">
        <v>0.038586702937568086</v>
      </c>
      <c r="O98" s="33">
        <v>0.46346352319958756</v>
      </c>
      <c r="P98" s="34">
        <v>12.085930200497327</v>
      </c>
    </row>
    <row r="99" spans="1:16" ht="15">
      <c r="A99" s="32" t="s">
        <v>212</v>
      </c>
      <c r="B99" s="32" t="s">
        <v>115</v>
      </c>
      <c r="C99" s="32" t="s">
        <v>116</v>
      </c>
      <c r="D99" s="33">
        <v>1.1563768927513134</v>
      </c>
      <c r="E99" s="33">
        <v>0.11174383037977313</v>
      </c>
      <c r="F99" s="33">
        <v>0.8325534596078364</v>
      </c>
      <c r="G99" s="33">
        <v>0.015778788497380396</v>
      </c>
      <c r="H99" s="33">
        <v>0.36921622073464605</v>
      </c>
      <c r="I99" s="33">
        <v>0.6757867931250203</v>
      </c>
      <c r="J99" s="33">
        <v>0.25452986627699437</v>
      </c>
      <c r="K99" s="33">
        <v>0.32421320687497973</v>
      </c>
      <c r="L99" s="33">
        <v>0.019856527732917687</v>
      </c>
      <c r="M99" s="33">
        <v>0.03437876609775313</v>
      </c>
      <c r="N99" s="33">
        <v>0.11222230726864742</v>
      </c>
      <c r="O99" s="33">
        <v>0.4127280601579026</v>
      </c>
      <c r="P99" s="34">
        <v>3.6935198905854847</v>
      </c>
    </row>
  </sheetData>
  <sheetProtection/>
  <autoFilter ref="A4:P99">
    <sortState ref="A5:P99">
      <sortCondition sortBy="value" ref="C5:C99"/>
    </sortState>
  </autoFilter>
  <mergeCells count="1">
    <mergeCell ref="A1:P2"/>
  </mergeCells>
  <printOptions/>
  <pageMargins left="0.25" right="0.25" top="0.75" bottom="0.75" header="0.3" footer="0.3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Duczmal Katarzyna</dc:creator>
  <cp:keywords/>
  <dc:description/>
  <cp:lastModifiedBy>MarcinD</cp:lastModifiedBy>
  <cp:lastPrinted>2019-08-21T06:51:51Z</cp:lastPrinted>
  <dcterms:created xsi:type="dcterms:W3CDTF">2019-08-12T05:57:59Z</dcterms:created>
  <dcterms:modified xsi:type="dcterms:W3CDTF">2019-09-24T13:07:43Z</dcterms:modified>
  <cp:category/>
  <cp:version/>
  <cp:contentType/>
  <cp:contentStatus/>
</cp:coreProperties>
</file>